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relan.be\hq\Public\RISK_DATA_REPORTING\_REPORTING\PILLAR 3 TEMPLATES  disclosure\2025-03-31\3.Final\"/>
    </mc:Choice>
  </mc:AlternateContent>
  <xr:revisionPtr revIDLastSave="0" documentId="13_ncr:1_{AF490668-A559-4DE7-90E4-288C8D2693F4}" xr6:coauthVersionLast="47" xr6:coauthVersionMax="47" xr10:uidLastSave="{00000000-0000-0000-0000-000000000000}"/>
  <bookViews>
    <workbookView xWindow="-108" yWindow="-108" windowWidth="23028" windowHeight="11328" tabRatio="773" firstSheet="2" activeTab="2" xr2:uid="{00000000-000D-0000-FFFF-FFFF00000000}"/>
  </bookViews>
  <sheets>
    <sheet name="1" sheetId="104" state="veryHidden" r:id="rId1"/>
    <sheet name="2" sheetId="106" state="veryHidden" r:id="rId2"/>
    <sheet name="Table of Contents" sheetId="130" r:id="rId3"/>
    <sheet name="KM1" sheetId="5" r:id="rId4"/>
    <sheet name="OV1" sheetId="4" r:id="rId5"/>
    <sheet name="CR8" sheetId="59" r:id="rId6"/>
    <sheet name="LIQ1" sheetId="82" r:id="rId7"/>
    <sheet name="LIQB" sheetId="83" r:id="rId8"/>
    <sheet name="CR6AIRBInvisible" sheetId="98" state="veryHidden" r:id="rId9"/>
    <sheet name="CR6FIRBInvisible" sheetId="107" state="veryHidden" r:id="rId10"/>
    <sheet name="CR9AIRBInvisible" sheetId="60" state="veryHidden" r:id="rId11"/>
    <sheet name="CR9FIRBInvisible" sheetId="111" state="veryHidden" r:id="rId12"/>
    <sheet name="CCR4AIRBInvisible" sheetId="41" state="veryHidden" r:id="rId13"/>
    <sheet name="CCR4FIRBInvisible" sheetId="110" state="veryHidden" r:id="rId14"/>
  </sheets>
  <definedNames>
    <definedName name="\a">#REF!</definedName>
    <definedName name="\b">#REF!</definedName>
    <definedName name="\c">#REF!</definedName>
    <definedName name="\d">#REF!</definedName>
    <definedName name="\e">#REF!</definedName>
    <definedName name="_C0100_0010_0010">#REF!</definedName>
    <definedName name="_C0100_0015_0010">#REF!</definedName>
    <definedName name="_C0100_0020_0010">#REF!</definedName>
    <definedName name="_C0200_0010_0010">#REF!</definedName>
    <definedName name="_C0200_0040_0010">#REF!</definedName>
    <definedName name="_C0200_0060_0010">#REF!</definedName>
    <definedName name="_C0200_0250_0010">#REF!</definedName>
    <definedName name="_C0200_0310_0010">#REF!</definedName>
    <definedName name="_C0200_0450_0010">#REF!</definedName>
    <definedName name="_C0200_0460_0010">#REF!</definedName>
    <definedName name="_C0200_0470_0010">#REF!</definedName>
    <definedName name="_C0200_0490_0010">#REF!</definedName>
    <definedName name="_C0200_0520_0010">#REF!</definedName>
    <definedName name="_C0200_0530_0010">#REF!</definedName>
    <definedName name="_C0200_0580_0010">#REF!</definedName>
    <definedName name="_C0200_0590_0010">#REF!</definedName>
    <definedName name="_C0200_0600_0010">#REF!</definedName>
    <definedName name="_C0200_0610_0010">#REF!</definedName>
    <definedName name="_C0200_0620_0010">#REF!</definedName>
    <definedName name="_C0200_0630_0010">#REF!</definedName>
    <definedName name="_C0200_0640_0010">#REF!</definedName>
    <definedName name="_C0200_0680_0010">#REF!</definedName>
    <definedName name="_C0200_0690_0010">#REF!</definedName>
    <definedName name="_C0300_0010_0010">#REF!</definedName>
    <definedName name="_C0300_0030_0010">#REF!</definedName>
    <definedName name="_C0300_0050_0010">#REF!</definedName>
    <definedName name="_C0300_0130_0010">#REF!</definedName>
    <definedName name="_C0300_0140_0010">#REF!</definedName>
    <definedName name="_C0300_0150_0010">#REF!</definedName>
    <definedName name="_C0300_0160_0010">#REF!</definedName>
    <definedName name="_C0300_0220_0010">#REF!</definedName>
    <definedName name="_C0400_0096_0010">#REF!</definedName>
    <definedName name="_C0400_0504_0010">#REF!</definedName>
    <definedName name="_C0400_0740_0010">#REF!</definedName>
    <definedName name="_C0400_0750_0010">#REF!</definedName>
    <definedName name="_C0400_0760_0010">#REF!</definedName>
    <definedName name="_C0400_0770_0010">#REF!</definedName>
    <definedName name="_C0400_0780_0010">#REF!</definedName>
    <definedName name="_C0400_0800_0010">#REF!</definedName>
    <definedName name="_C0400_0810_0010">#REF!</definedName>
    <definedName name="_C0700_0001_0090_0220">#REF!</definedName>
    <definedName name="_C0700_0001_0110_0220">#REF!</definedName>
    <definedName name="_C0700_0001_0130_0220">#REF!</definedName>
    <definedName name="_C0801_0001_0040_0260">#REF!</definedName>
    <definedName name="_C0801_0001_0050_0260">#REF!</definedName>
    <definedName name="_C0801_0001_0060_0260">#REF!</definedName>
    <definedName name="_C0801_0001_0080_0260">#REF!</definedName>
    <definedName name="_C0801_0002_0040_0260">#REF!</definedName>
    <definedName name="_C0801_0002_0050_0260">#REF!</definedName>
    <definedName name="_C0801_0002_0060_0260">#REF!</definedName>
    <definedName name="_C0801_0002_0080_0260">#REF!</definedName>
    <definedName name="_C1001_0050_0080">#REF!</definedName>
    <definedName name="_C1301_0010_0190">#REF!</definedName>
    <definedName name="_C3402_0002_0030_0170">#REF!</definedName>
    <definedName name="_C3402_0002_0030_0200">#REF!</definedName>
    <definedName name="_C3402_0002_0040_0170">#REF!</definedName>
    <definedName name="_C3402_0002_0040_0200">#REF!</definedName>
    <definedName name="_C3407_0001_0180_0010">#REF!</definedName>
    <definedName name="_C3407_0001_0180_0020">#REF!</definedName>
    <definedName name="_C3407_0001_0180_0030">#REF!</definedName>
    <definedName name="_C3407_0001_0180_0040">#REF!</definedName>
    <definedName name="_C3407_0001_0180_0050">#REF!</definedName>
    <definedName name="_C3407_0001_0180_0060">#REF!</definedName>
    <definedName name="_C3407_0001_0180_0070">#REF!</definedName>
    <definedName name="_C3407_0002_0180_0010">#REF!</definedName>
    <definedName name="_C3407_0002_0180_0020">#REF!</definedName>
    <definedName name="_C3407_0002_0180_0030">#REF!</definedName>
    <definedName name="_C3407_0002_0180_0040">#REF!</definedName>
    <definedName name="_C3407_0002_0180_0050">#REF!</definedName>
    <definedName name="_C3407_0002_0180_0060">#REF!</definedName>
    <definedName name="_C3407_0002_0180_0070">#REF!</definedName>
    <definedName name="_C3407_0003_0010_0010">#REF!</definedName>
    <definedName name="_C3407_0003_0010_0020">#REF!</definedName>
    <definedName name="_C3407_0003_0010_0030">#REF!</definedName>
    <definedName name="_C3407_0003_0010_0040">#REF!</definedName>
    <definedName name="_C3407_0003_0010_0050">#REF!</definedName>
    <definedName name="_C3407_0003_0010_0060">#REF!</definedName>
    <definedName name="_C3407_0003_0010_0070">#REF!</definedName>
    <definedName name="_C3407_0003_0040_0010">#REF!</definedName>
    <definedName name="_C3407_0003_0040_0020">#REF!</definedName>
    <definedName name="_C3407_0003_0040_0030">#REF!</definedName>
    <definedName name="_C3407_0003_0040_0040">#REF!</definedName>
    <definedName name="_C3407_0003_0040_0050">#REF!</definedName>
    <definedName name="_C3407_0003_0040_0060">#REF!</definedName>
    <definedName name="_C3407_0003_0040_0070">#REF!</definedName>
    <definedName name="_C3407_0003_0050_0010">#REF!</definedName>
    <definedName name="_C3407_0003_0050_0020">#REF!</definedName>
    <definedName name="_C3407_0003_0050_0030">#REF!</definedName>
    <definedName name="_C3407_0003_0050_0040">#REF!</definedName>
    <definedName name="_C3407_0003_0050_0050">#REF!</definedName>
    <definedName name="_C3407_0003_0050_0060">#REF!</definedName>
    <definedName name="_C3407_0003_0050_0070">#REF!</definedName>
    <definedName name="_C3407_0003_0060_0010">#REF!</definedName>
    <definedName name="_C3407_0003_0060_0020">#REF!</definedName>
    <definedName name="_C3407_0003_0060_0030">#REF!</definedName>
    <definedName name="_C3407_0003_0060_0040">#REF!</definedName>
    <definedName name="_C3407_0003_0060_0050">#REF!</definedName>
    <definedName name="_C3407_0003_0060_0060">#REF!</definedName>
    <definedName name="_C3407_0003_0060_0070">#REF!</definedName>
    <definedName name="_C3407_0003_0070_0010">#REF!</definedName>
    <definedName name="_C3407_0003_0070_0020">#REF!</definedName>
    <definedName name="_C3407_0003_0070_0030">#REF!</definedName>
    <definedName name="_C3407_0003_0070_0040">#REF!</definedName>
    <definedName name="_C3407_0003_0070_0050">#REF!</definedName>
    <definedName name="_C3407_0003_0070_0060">#REF!</definedName>
    <definedName name="_C3407_0003_0070_0070">#REF!</definedName>
    <definedName name="_C3407_0003_0100_0010">#REF!</definedName>
    <definedName name="_C3407_0003_0100_0020">#REF!</definedName>
    <definedName name="_C3407_0003_0100_0030">#REF!</definedName>
    <definedName name="_C3407_0003_0100_0040">#REF!</definedName>
    <definedName name="_C3407_0003_0100_0050">#REF!</definedName>
    <definedName name="_C3407_0003_0100_0060">#REF!</definedName>
    <definedName name="_C3407_0003_0100_0070">#REF!</definedName>
    <definedName name="_C3407_0003_0130_0010">#REF!</definedName>
    <definedName name="_C3407_0003_0130_0020">#REF!</definedName>
    <definedName name="_C3407_0003_0130_0030">#REF!</definedName>
    <definedName name="_C3407_0003_0130_0040">#REF!</definedName>
    <definedName name="_C3407_0003_0130_0050">#REF!</definedName>
    <definedName name="_C3407_0003_0130_0060">#REF!</definedName>
    <definedName name="_C3407_0003_0130_0070">#REF!</definedName>
    <definedName name="_C3407_0003_0170_0010">#REF!</definedName>
    <definedName name="_C3407_0003_0170_0020">#REF!</definedName>
    <definedName name="_C3407_0003_0170_0030">#REF!</definedName>
    <definedName name="_C3407_0003_0170_0040">#REF!</definedName>
    <definedName name="_C3407_0003_0170_0050">#REF!</definedName>
    <definedName name="_C3407_0003_0170_0060">#REF!</definedName>
    <definedName name="_C3407_0003_0170_0070">#REF!</definedName>
    <definedName name="_C3407_0003_0180_0010">#REF!</definedName>
    <definedName name="_C3407_0003_0180_0020">#REF!</definedName>
    <definedName name="_C3407_0003_0180_0030">#REF!</definedName>
    <definedName name="_C3407_0003_0180_0040">#REF!</definedName>
    <definedName name="_C3407_0003_0180_0050">#REF!</definedName>
    <definedName name="_C3407_0003_0180_0060">#REF!</definedName>
    <definedName name="_C3407_0003_0180_0070">#REF!</definedName>
    <definedName name="_C3407_0007_0010_0010">#REF!</definedName>
    <definedName name="_C3407_0007_0010_0020">#REF!</definedName>
    <definedName name="_C3407_0007_0010_0030">#REF!</definedName>
    <definedName name="_C3407_0007_0010_0040">#REF!</definedName>
    <definedName name="_C3407_0007_0010_0050">#REF!</definedName>
    <definedName name="_C3407_0007_0010_0060">#REF!</definedName>
    <definedName name="_C3407_0007_0010_0070">#REF!</definedName>
    <definedName name="_C3407_0007_0040_0010">#REF!</definedName>
    <definedName name="_C3407_0007_0040_0020">#REF!</definedName>
    <definedName name="_C3407_0007_0040_0030">#REF!</definedName>
    <definedName name="_C3407_0007_0040_0040">#REF!</definedName>
    <definedName name="_C3407_0007_0040_0050">#REF!</definedName>
    <definedName name="_C3407_0007_0040_0060">#REF!</definedName>
    <definedName name="_C3407_0007_0040_0070">#REF!</definedName>
    <definedName name="_C3407_0007_0050_0010">#REF!</definedName>
    <definedName name="_C3407_0007_0050_0020">#REF!</definedName>
    <definedName name="_C3407_0007_0050_0030">#REF!</definedName>
    <definedName name="_C3407_0007_0050_0040">#REF!</definedName>
    <definedName name="_C3407_0007_0050_0050">#REF!</definedName>
    <definedName name="_C3407_0007_0050_0060">#REF!</definedName>
    <definedName name="_C3407_0007_0050_0070">#REF!</definedName>
    <definedName name="_C3407_0007_0060_0010">#REF!</definedName>
    <definedName name="_C3407_0007_0060_0020">#REF!</definedName>
    <definedName name="_C3407_0007_0060_0030">#REF!</definedName>
    <definedName name="_C3407_0007_0060_0040">#REF!</definedName>
    <definedName name="_C3407_0007_0060_0050">#REF!</definedName>
    <definedName name="_C3407_0007_0060_0060">#REF!</definedName>
    <definedName name="_C3407_0007_0060_0070">#REF!</definedName>
    <definedName name="_C3407_0007_0070_0010">#REF!</definedName>
    <definedName name="_C3407_0007_0070_0020">#REF!</definedName>
    <definedName name="_C3407_0007_0070_0030">#REF!</definedName>
    <definedName name="_C3407_0007_0070_0040">#REF!</definedName>
    <definedName name="_C3407_0007_0070_0050">#REF!</definedName>
    <definedName name="_C3407_0007_0070_0060">#REF!</definedName>
    <definedName name="_C3407_0007_0070_0070">#REF!</definedName>
    <definedName name="_C3407_0007_0100_0010">#REF!</definedName>
    <definedName name="_C3407_0007_0100_0020">#REF!</definedName>
    <definedName name="_C3407_0007_0100_0030">#REF!</definedName>
    <definedName name="_C3407_0007_0100_0040">#REF!</definedName>
    <definedName name="_C3407_0007_0100_0050">#REF!</definedName>
    <definedName name="_C3407_0007_0100_0060">#REF!</definedName>
    <definedName name="_C3407_0007_0100_0070">#REF!</definedName>
    <definedName name="_C3407_0007_0130_0010">#REF!</definedName>
    <definedName name="_C3407_0007_0130_0020">#REF!</definedName>
    <definedName name="_C3407_0007_0130_0030">#REF!</definedName>
    <definedName name="_C3407_0007_0130_0040">#REF!</definedName>
    <definedName name="_C3407_0007_0130_0050">#REF!</definedName>
    <definedName name="_C3407_0007_0130_0060">#REF!</definedName>
    <definedName name="_C3407_0007_0130_0070">#REF!</definedName>
    <definedName name="_C3407_0007_0170_0010">#REF!</definedName>
    <definedName name="_C3407_0007_0170_0020">#REF!</definedName>
    <definedName name="_C3407_0007_0170_0030">#REF!</definedName>
    <definedName name="_C3407_0007_0170_0040">#REF!</definedName>
    <definedName name="_C3407_0007_0170_0050">#REF!</definedName>
    <definedName name="_C3407_0007_0170_0060">#REF!</definedName>
    <definedName name="_C3407_0007_0170_0070">#REF!</definedName>
    <definedName name="_C3407_0007_0180_0010">#REF!</definedName>
    <definedName name="_C3407_0007_0180_0020">#REF!</definedName>
    <definedName name="_C3407_0007_0180_0030">#REF!</definedName>
    <definedName name="_C3407_0007_0180_0040">#REF!</definedName>
    <definedName name="_C3407_0007_0180_0050">#REF!</definedName>
    <definedName name="_C3407_0007_0180_0060">#REF!</definedName>
    <definedName name="_C3407_0007_0180_0070">#REF!</definedName>
    <definedName name="_C3409_0010_0010">#REF!</definedName>
    <definedName name="_C3409_0010_0020">#REF!</definedName>
    <definedName name="_C3409_0020_0010">#REF!</definedName>
    <definedName name="_C3409_0020_0020">#REF!</definedName>
    <definedName name="_C3409_0030_0010">#REF!</definedName>
    <definedName name="_C3409_0030_0020">#REF!</definedName>
    <definedName name="_C3409_0040_0010">#REF!</definedName>
    <definedName name="_C3409_0040_0020">#REF!</definedName>
    <definedName name="_C3409_0050_0010">#REF!</definedName>
    <definedName name="_C3409_0050_0020">#REF!</definedName>
    <definedName name="_C3409_0060_0010">#REF!</definedName>
    <definedName name="_C3409_0060_0020">#REF!</definedName>
    <definedName name="_C3409_0070_0030">#REF!</definedName>
    <definedName name="_C3409_0070_0040">#REF!</definedName>
    <definedName name="_C3409_0080_0030">#REF!</definedName>
    <definedName name="_C3409_0080_0040">#REF!</definedName>
    <definedName name="_C3410_0010_0020">#REF!</definedName>
    <definedName name="_C3410_0020_0010">#REF!</definedName>
    <definedName name="_C3410_0020_0020">#REF!</definedName>
    <definedName name="_C3410_0030_0010">#REF!</definedName>
    <definedName name="_C3410_0030_0020">#REF!</definedName>
    <definedName name="_C3410_0040_0010">#REF!</definedName>
    <definedName name="_C3410_0040_0020">#REF!</definedName>
    <definedName name="_C3410_0050_0010">#REF!</definedName>
    <definedName name="_C3410_0050_0020">#REF!</definedName>
    <definedName name="_C3410_0060_0010">#REF!</definedName>
    <definedName name="_C3410_0060_0020">#REF!</definedName>
    <definedName name="_C3410_0070_0010">#REF!</definedName>
    <definedName name="_C3410_0080_0010">#REF!</definedName>
    <definedName name="_C3410_0080_0020">#REF!</definedName>
    <definedName name="_C3410_0090_0010">#REF!</definedName>
    <definedName name="_C3410_0090_0020">#REF!</definedName>
    <definedName name="_C3410_0100_0010">#REF!</definedName>
    <definedName name="_C3410_0100_0020">#REF!</definedName>
    <definedName name="_C3410_0110_0020">#REF!</definedName>
    <definedName name="_C3410_0120_0010">#REF!</definedName>
    <definedName name="_C3410_0120_0020">#REF!</definedName>
    <definedName name="_C3410_0130_0010">#REF!</definedName>
    <definedName name="_C3410_0130_0020">#REF!</definedName>
    <definedName name="_C3410_0140_0010">#REF!</definedName>
    <definedName name="_C3410_0140_0020">#REF!</definedName>
    <definedName name="_C3410_0150_0010">#REF!</definedName>
    <definedName name="_C3410_0150_0020">#REF!</definedName>
    <definedName name="_C3410_0160_0010">#REF!</definedName>
    <definedName name="_C3410_0160_0020">#REF!</definedName>
    <definedName name="_C3410_0170_0010">#REF!</definedName>
    <definedName name="_C3410_0180_0010">#REF!</definedName>
    <definedName name="_C3410_0180_0020">#REF!</definedName>
    <definedName name="_C3410_0190_0010">#REF!</definedName>
    <definedName name="_C3410_0190_0020">#REF!</definedName>
    <definedName name="_C3410_0200_0010">#REF!</definedName>
    <definedName name="_C3410_0200_0020">#REF!</definedName>
    <definedName name="_C4700_0300_0010">#REF!</definedName>
    <definedName name="_C4700_0330_0010">#REF!</definedName>
    <definedName name="_C4700_0350_0010">#REF!</definedName>
    <definedName name="_C4700_0360_0010">#REF!</definedName>
    <definedName name="_C4700_0420_0010">#REF!</definedName>
    <definedName name="_C4700_0440_0010">#REF!</definedName>
    <definedName name="_C7200_TOTAL_0010_0040">#REF!</definedName>
    <definedName name="_C7300_TOTAL_0010_0060">#REF!</definedName>
    <definedName name="_C7400_TOTAL_0010_0140">#REF!</definedName>
    <definedName name="_C7400_TOTAL_0010_0150">#REF!</definedName>
    <definedName name="_C7400_TOTAL_0010_0160">#REF!</definedName>
    <definedName name="_C7600_TOTAL_0020_0010">#REF!</definedName>
    <definedName name="_C7600_TOTAL_0030_0010">#REF!</definedName>
    <definedName name="_C8400_TOTAL_0010_0020">#REF!</definedName>
    <definedName name="_C8400_TOTAL_0120_0030">#REF!</definedName>
    <definedName name="_C8400_TOTAL_0220_0040">#REF!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M0100_0100_0010">#REF!</definedName>
    <definedName name="_M0100_0110_0010">#REF!</definedName>
    <definedName name="_M0100_0200_0010">#REF!</definedName>
    <definedName name="_M0100_0210_0010">#REF!</definedName>
    <definedName name="_M0100_0300_0010">#REF!</definedName>
    <definedName name="_M0100_0310_0010">#REF!</definedName>
    <definedName name="_M0100_0320_0010">#REF!</definedName>
    <definedName name="_M0100_0330_0010">#REF!</definedName>
    <definedName name="a">#REF!</definedName>
    <definedName name="a16583c55c59440b482fd1b9daa5fd229_r1_c1" localSheetId="5" hidden="1">'CR8'!$D$7</definedName>
    <definedName name="a16583c55c59440b482fd1b9daa5fd229_r9_c1" localSheetId="5" hidden="1">'CR8'!$D$15</definedName>
    <definedName name="a60be3976996f44289ffa5c443eb28add_r1_c1" localSheetId="7" hidden="1">LIQB!$D$7</definedName>
    <definedName name="a60be3976996f44289ffa5c443eb28add_r7_c1" localSheetId="7" hidden="1">LIQB!$D$13</definedName>
    <definedName name="a6c9916f5dc3148c6b32bcb0560367662_r1_c1" localSheetId="10" hidden="1">CR9AIRBInvisible!$D$9</definedName>
    <definedName name="a6c9916f5dc3148c6b32bcb0560367662_r17_c6" localSheetId="10" hidden="1">CR9AIRBInvisible!$I$25</definedName>
    <definedName name="a6cb925f43ceb437e804c2c440f22a5f9_r1_c1" localSheetId="4" hidden="1">'OV1'!$D$7</definedName>
    <definedName name="a6cb925f43ceb437e804c2c440f22a5f9_r28_c3" localSheetId="4" hidden="1">'OV1'!$F$34</definedName>
    <definedName name="a6e176eb182964025973ffb982306afbd_r1_c1" localSheetId="11" hidden="1">CR9FIRBInvisible!$D$9</definedName>
    <definedName name="a6e176eb182964025973ffb982306afbd_r17_c6" localSheetId="11" hidden="1">CR9FIRBInvisible!$I$25</definedName>
    <definedName name="a7c7d2ee4062643c3b20b8d6a5fee9d1d_r1_c1" localSheetId="12" hidden="1">CCR4AIRBInvisible!$E$8</definedName>
    <definedName name="a7c7d2ee4062643c3b20b8d6a5fee9d1d_r9_c7" localSheetId="12" hidden="1">CCR4AIRBInvisible!$K$16</definedName>
    <definedName name="a7e7f92c1770e4d31a537552eb6c5a46f_r1_c1" localSheetId="9" hidden="1">CR6FIRBInvisible!$E$9</definedName>
    <definedName name="a7e7f92c1770e4d31a537552eb6c5a46f_r18_c12" localSheetId="9" hidden="1">CR6FIRBInvisible!$P$26</definedName>
    <definedName name="a8b6e3d27fd1944819cd5998fb83ccf23_r1_c1" localSheetId="8" hidden="1">CR6AIRBInvisible!$E$9</definedName>
    <definedName name="a8b6e3d27fd1944819cd5998fb83ccf23_r18_c12" localSheetId="8" hidden="1">CR6AIRBInvisible!$P$26</definedName>
    <definedName name="aa54cedad145746df9e75feb88bb89802_r1_c1" localSheetId="3" hidden="1">'KM1'!$E$6</definedName>
    <definedName name="aa54cedad145746df9e75feb88bb89802_r45_c5" localSheetId="3" hidden="1">'KM1'!$I$49</definedName>
    <definedName name="aaaaa">#REF!</definedName>
    <definedName name="aaefb9a8e464d429bb41b5e2ad5dd7d15_r1_c1" localSheetId="6" hidden="1">'LIQ1'!$E$7</definedName>
    <definedName name="aaefb9a8e464d429bb41b5e2ad5dd7d15_r34_c8" localSheetId="6" hidden="1">'LIQ1'!$L$40</definedName>
    <definedName name="Accounting">#REF!</definedName>
    <definedName name="ae6c4e4452e664d1a86a9c465cb983cd2_r1_c1" localSheetId="13" hidden="1">CCR4FIRBInvisible!$E$8</definedName>
    <definedName name="ae6c4e4452e664d1a86a9c465cb983cd2_r9_c7" localSheetId="13" hidden="1">CCR4FIRBInvisible!$K$16</definedName>
    <definedName name="Age">#REF!</definedName>
    <definedName name="AGUILONIUS">#REF!</definedName>
    <definedName name="AP">#REF!</definedName>
    <definedName name="App">#REF!</definedName>
    <definedName name="AT">#REF!</definedName>
    <definedName name="b0f1af3f191544f8bb7ea330a9c45bc69" localSheetId="10" hidden="1">CR9AIRBInvisible!$D$4</definedName>
    <definedName name="b4551fd02ee8b40bfa8bf78c7deb7a19e" localSheetId="13" hidden="1">CCR4FIRBInvisible!$E$4</definedName>
    <definedName name="b463ff6270e4a4434bad77696fb9bf357" localSheetId="8" hidden="1">CR6AIRBInvisible!$E$5</definedName>
    <definedName name="b9151c23adb784959ace1f4297ce3deda" localSheetId="11" hidden="1">CR9FIRBInvisible!$D$4</definedName>
    <definedName name="b9eae3338c7d2488285cb8332bb814508" localSheetId="12" hidden="1">CCR4AIRBInvisible!$E$4</definedName>
    <definedName name="BankType">#REF!</definedName>
    <definedName name="BAS">#REF!</definedName>
    <definedName name="base" localSheetId="2">#REF!</definedName>
    <definedName name="base">#REF!</definedName>
    <definedName name="Basel">#REF!</definedName>
    <definedName name="Basel12">#REF!</definedName>
    <definedName name="bd8e1e16f9a094e00ab690aa4b1cd540e" localSheetId="9" hidden="1">CR6FIRBInvisible!$E$5</definedName>
    <definedName name="BEHOV">#REF!</definedName>
    <definedName name="BM">#REF!</definedName>
    <definedName name="BT">#REF!</definedName>
    <definedName name="Carlos">#REF!</definedName>
    <definedName name="CCROTC">#REF!</definedName>
    <definedName name="CCRSFT">#REF!</definedName>
    <definedName name="CHF">#REF!</definedName>
    <definedName name="CIQWBGuid" hidden="1">"03f4930e-b33c-4382-a597-a94ab15a402c"</definedName>
    <definedName name="Codir">#REF!</definedName>
    <definedName name="COF">#REF!</definedName>
    <definedName name="COI">#REF!</definedName>
    <definedName name="Control_Globals">#REF!</definedName>
    <definedName name="CP">#REF!</definedName>
    <definedName name="CQS">#REF!</definedName>
    <definedName name="CT">#REF!</definedName>
    <definedName name="Data">#REF!</definedName>
    <definedName name="DATA1">#REF!</definedName>
    <definedName name="DATA10">#REF!</definedName>
    <definedName name="DATA2">#REF!</definedName>
    <definedName name="Data2019">#REF!</definedName>
    <definedName name="Data20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fd">#REF!</definedName>
    <definedName name="DimensionsNames">#REF!</definedName>
    <definedName name="dsa">#REF!</definedName>
    <definedName name="ECU">#REF!</definedName>
    <definedName name="edc">#REF!</definedName>
    <definedName name="eeeeee">#REF!</definedName>
    <definedName name="ER">#REF!</definedName>
    <definedName name="EYCadres">#REF!</definedName>
    <definedName name="EYSEKE">#REF!</definedName>
    <definedName name="fdsg">#REF!</definedName>
    <definedName name="FinalPrest2022">#REF!</definedName>
    <definedName name="FraisForfaitaires">#REF!</definedName>
    <definedName name="Frequency">#REF!</definedName>
    <definedName name="GA">#REF!</definedName>
    <definedName name="Genre">#REF!</definedName>
    <definedName name="Group">#REF!</definedName>
    <definedName name="Group2">#REF!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JPY">#REF!</definedName>
    <definedName name="kk">#REF!</definedName>
    <definedName name="Level">#REF!</definedName>
    <definedName name="List">#REF!</definedName>
    <definedName name="lkp5c47cf6d20164a748b485ee23595a849">'1'!$A$2:$A$251</definedName>
    <definedName name="lkpf2b520387051429ab2e99b0d729f2417">'2'!$A$2:$A$252</definedName>
    <definedName name="ll">#REF!</definedName>
    <definedName name="LUF">#REF!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eritCR">#REF!</definedName>
    <definedName name="MeritPoint">#REF!</definedName>
    <definedName name="MeritProp">#REF!</definedName>
    <definedName name="MeritTotal">#REF!</definedName>
    <definedName name="Midpoint">#REF!</definedName>
    <definedName name="naam">#REF!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meRewardForfaitaires">#REF!</definedName>
    <definedName name="PrimeSupplementaireFlexibilisable">#REF!</definedName>
    <definedName name="_xlnm.Print_Area" localSheetId="10">CR9AIRBInvisible!$B$5:$J$31</definedName>
    <definedName name="_xlnm.Print_Area" localSheetId="11">CR9FIRBInvisible!$B$5:$J$31</definedName>
    <definedName name="_xlnm.Print_Area" localSheetId="4">'OV1'!$B$2:$F$34</definedName>
    <definedName name="_xlnm.Print_Area" localSheetId="2">'Table of Contents'!$A$1:$C$21</definedName>
    <definedName name="_xlnm.Print_Area">#N/A</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eport_date">#REF!</definedName>
    <definedName name="rfgf">#REF!</definedName>
    <definedName name="RP">#REF!</definedName>
    <definedName name="rrr">#REF!</definedName>
    <definedName name="RSP">#REF!</definedName>
    <definedName name="RT">#REF!</definedName>
    <definedName name="RTT">#REF!</definedName>
    <definedName name="Segment">#REF!</definedName>
    <definedName name="SegmentNew">#REF!</definedName>
    <definedName name="ST">#REF!</definedName>
    <definedName name="StructureelTW">#REF!</definedName>
    <definedName name="TA">#REF!</definedName>
    <definedName name="TD">#REF!</definedName>
    <definedName name="TEST1">#REF!</definedName>
    <definedName name="TEST2">#REF!</definedName>
    <definedName name="TEST3">#REF!</definedName>
    <definedName name="TESTHKEY">#REF!</definedName>
    <definedName name="TESTKEYS">#REF!</definedName>
    <definedName name="TESTVKEY">#REF!</definedName>
    <definedName name="TI">#REF!</definedName>
    <definedName name="TotalBaseNew">#REF!</definedName>
    <definedName name="TRF">#REF!</definedName>
    <definedName name="Type_of_institution">#REF!</definedName>
    <definedName name="UES">#REF!</definedName>
    <definedName name="USD">#REF!</definedName>
    <definedName name="Valid1">#REF!</definedName>
    <definedName name="Valid2">#REF!</definedName>
    <definedName name="Valid3">#REF!</definedName>
    <definedName name="Valid4">#REF!</definedName>
    <definedName name="Valid5">#REF!</definedName>
    <definedName name="VarDisc">#REF!</definedName>
    <definedName name="VarMath">#REF!</definedName>
    <definedName name="VarSPBonus">#REF!</definedName>
    <definedName name="VarTotal">#REF!</definedName>
    <definedName name="Voiture">#REF!</definedName>
    <definedName name="XBRL">#REF!</definedName>
    <definedName name="XX">#REF!</definedName>
    <definedName name="YesNo">#REF!</definedName>
    <definedName name="YesNoBasel2">#REF!</definedName>
    <definedName name="YesNoNA">#REF!</definedName>
    <definedName name="zxasdafsds">#REF!</definedName>
  </definedNames>
  <calcPr calcId="191029" forceFull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82" l="1"/>
  <c r="L7" i="82"/>
  <c r="J7" i="82"/>
  <c r="F7" i="82" l="1"/>
  <c r="G7" i="82"/>
  <c r="E7" i="82"/>
  <c r="I7" i="82" s="1"/>
  <c r="B26" i="107" l="1"/>
  <c r="B26" i="98" l="1"/>
</calcChain>
</file>

<file path=xl/sharedStrings.xml><?xml version="1.0" encoding="utf-8"?>
<sst xmlns="http://schemas.openxmlformats.org/spreadsheetml/2006/main" count="1516" uniqueCount="804">
  <si>
    <t>CODE</t>
  </si>
  <si>
    <t>DPM version 3.0.0.0  | version 2021</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</si>
  <si>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</si>
  <si>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</si>
  <si>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</si>
  <si>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</si>
  <si>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</si>
  <si>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</si>
  <si>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</si>
  <si>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</si>
  <si>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</si>
  <si>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Of which equities under the simple riskweighted approach</t>
  </si>
  <si>
    <t xml:space="preserve">Of which the advanced IRB (AIRB) approach </t>
  </si>
  <si>
    <t xml:space="preserve">Counterparty credit risk - CCR </t>
  </si>
  <si>
    <t>Of which internal model method (IMM)</t>
  </si>
  <si>
    <t>Of which exposures to a CCP</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</si>
  <si>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</si>
  <si>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</si>
  <si>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</si>
  <si>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</si>
  <si>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</si>
  <si>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</si>
  <si>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</si>
  <si>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Of which 1250%/ deduction</t>
  </si>
  <si>
    <t>Position, foreign exchange and commodities risks (Market risk)</t>
  </si>
  <si>
    <t xml:space="preserve">Of which IMA </t>
  </si>
  <si>
    <t>Large exposures</t>
  </si>
  <si>
    <t xml:space="preserve">Operational risk </t>
  </si>
  <si>
    <t xml:space="preserve">Of which basic indicator approach </t>
  </si>
  <si>
    <t xml:space="preserve">Of which standardised approach </t>
  </si>
  <si>
    <t xml:space="preserve">Of which advanced measurement approach </t>
  </si>
  <si>
    <t>d</t>
  </si>
  <si>
    <t>e</t>
  </si>
  <si>
    <t xml:space="preserve">Common Equity Tier 1 (CET1) capital </t>
  </si>
  <si>
    <t xml:space="preserve">Tier 1 capital </t>
  </si>
  <si>
    <t xml:space="preserve">Total capital </t>
  </si>
  <si>
    <t>Total risk-weighted exposure amount</t>
  </si>
  <si>
    <t>Tier 1 ratio (%)</t>
  </si>
  <si>
    <t>Total capital ratio (%)</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</si>
  <si>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</si>
  <si>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</si>
  <si>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</si>
  <si>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</si>
  <si>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</si>
  <si>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</si>
  <si>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</si>
  <si>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t>
  </si>
  <si>
    <t>Combined buffer requirement (%)</t>
  </si>
  <si>
    <t>Overall capital requirements (%)</t>
  </si>
  <si>
    <t>CET1 available after meeting the total SREP own funds requirements (%)</t>
  </si>
  <si>
    <t>Leverage ratio</t>
  </si>
  <si>
    <t>Leverage ratio total exposure measure</t>
  </si>
  <si>
    <t>Total SREP leverage ratio requirements (%)</t>
  </si>
  <si>
    <t>Overall leverage ratio requirements (%)</t>
  </si>
  <si>
    <t>Total high-quality liquid assets (HQLA) (Weighted value -average)</t>
  </si>
  <si>
    <t xml:space="preserve">Cash outflows - Total weighted value </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</si>
  <si>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</si>
  <si>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</si>
  <si>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</si>
  <si>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</si>
  <si>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</si>
  <si>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</si>
  <si>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</si>
  <si>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</si>
  <si>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</si>
  <si>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</si>
  <si>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</si>
  <si>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i</t>
  </si>
  <si>
    <t>j</t>
  </si>
  <si>
    <t>k</t>
  </si>
  <si>
    <t>l</t>
  </si>
  <si>
    <t>m</t>
  </si>
  <si>
    <t>010</t>
  </si>
  <si>
    <t>020</t>
  </si>
  <si>
    <t>030</t>
  </si>
  <si>
    <t>040</t>
  </si>
  <si>
    <t>050</t>
  </si>
  <si>
    <t>060</t>
  </si>
  <si>
    <t>080</t>
  </si>
  <si>
    <t>090</t>
  </si>
  <si>
    <t>100</t>
  </si>
  <si>
    <t>070</t>
  </si>
  <si>
    <t>120</t>
  </si>
  <si>
    <t>130</t>
  </si>
  <si>
    <t>140</t>
  </si>
  <si>
    <t>150</t>
  </si>
  <si>
    <t>160</t>
  </si>
  <si>
    <t>170</t>
  </si>
  <si>
    <t>180</t>
  </si>
  <si>
    <t>x</t>
  </si>
  <si>
    <t>Risk weighted exposure amount</t>
  </si>
  <si>
    <t>RWEA</t>
  </si>
  <si>
    <t>PD scale</t>
  </si>
  <si>
    <t>Exposure weighted average PD (%)</t>
  </si>
  <si>
    <t>Number of obligors</t>
  </si>
  <si>
    <t>Exposure weighted average LGD (%)</t>
  </si>
  <si>
    <t>Exposure weighted average maturity (years)</t>
  </si>
  <si>
    <t>Density of risk weighted exposure amounts</t>
  </si>
  <si>
    <t>0.00 to &lt;0.15</t>
  </si>
  <si>
    <t>0.15 to &lt;0.25</t>
  </si>
  <si>
    <t>0.25 to &lt;0.50</t>
  </si>
  <si>
    <t>0.50 to &lt;0.75</t>
  </si>
  <si>
    <t>0.75 to &lt;2.50</t>
  </si>
  <si>
    <t>2.50 to &lt;10.00</t>
  </si>
  <si>
    <t>10.00 to &lt;100.00</t>
  </si>
  <si>
    <t>100.00 (Default)</t>
  </si>
  <si>
    <t>Expected loss amount</t>
  </si>
  <si>
    <t>A-IRB</t>
  </si>
  <si>
    <t>PD range</t>
  </si>
  <si>
    <t>On-balance sheet exposures</t>
  </si>
  <si>
    <t>Off-balance-sheet exposures pre-CCF</t>
  </si>
  <si>
    <t>Exposure weighted average CCF</t>
  </si>
  <si>
    <t>Exposure post CCF and post CRM</t>
  </si>
  <si>
    <t>Risk weighted exposure amount after supporting factors</t>
  </si>
  <si>
    <t>Density of risk weighted exposure amount</t>
  </si>
  <si>
    <t>Value adjust-ments and provisions</t>
  </si>
  <si>
    <t>0.00 to &lt;0.10</t>
  </si>
  <si>
    <t>0.10  to &lt;0.15</t>
  </si>
  <si>
    <t>0.75 to &lt;1.75</t>
  </si>
  <si>
    <t>1.75 to &lt;2.5</t>
  </si>
  <si>
    <t>2.5 to &lt;5</t>
  </si>
  <si>
    <t>5 to &lt;10</t>
  </si>
  <si>
    <t>10 to &lt;20</t>
  </si>
  <si>
    <t>20 to &lt;30</t>
  </si>
  <si>
    <t>30.00 to &lt;100.00</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</si>
  <si>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</si>
  <si>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</si>
  <si>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</si>
  <si>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</si>
  <si>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</si>
  <si>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</si>
  <si>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</si>
  <si>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</si>
  <si>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</si>
  <si>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previous year</t>
  </si>
  <si>
    <t>Observed average default rate (%)</t>
  </si>
  <si>
    <t>Exposures weighted average PD (%)</t>
  </si>
  <si>
    <t>Average PD (%)</t>
  </si>
  <si>
    <t>Average
historical
annual
default rate (%)</t>
  </si>
  <si>
    <t>Of which number of
obligors which defaulted in the year</t>
  </si>
  <si>
    <t>110</t>
  </si>
  <si>
    <t>Total unweighted value (average)</t>
  </si>
  <si>
    <t>Total weighted value (average)</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</si>
  <si>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</si>
  <si>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</si>
  <si>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</si>
  <si>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</si>
  <si>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</si>
  <si>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</si>
  <si>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</si>
  <si>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</si>
  <si>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</si>
  <si>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</si>
  <si>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</si>
  <si>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</si>
  <si>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</si>
  <si>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</si>
  <si>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</si>
  <si>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</si>
  <si>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</si>
  <si>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</si>
  <si>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</si>
  <si>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</si>
  <si>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</si>
  <si>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</si>
  <si>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</si>
  <si>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</si>
  <si>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</si>
  <si>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</si>
  <si>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</si>
  <si>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</si>
  <si>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</si>
  <si>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</si>
  <si>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</si>
  <si>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</si>
  <si>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</si>
  <si>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Explanations on the main drivers of LCR results and the evolution of the contribution of inputs to the LCR’s calculation over time</t>
  </si>
  <si>
    <t>Explanations on the changes in the LCR over time</t>
  </si>
  <si>
    <t>Explanations on the actual concentration of funding sources</t>
  </si>
  <si>
    <t>High-level description of the composition of the institution`s liquidity buffer.</t>
  </si>
  <si>
    <t>Derivative exposures and potential collateral calls</t>
  </si>
  <si>
    <t>Currency mismatch in the LCR</t>
  </si>
  <si>
    <t>Other items in the LCR calculation that are not captured in the LCR disclosure template but that the institution considers relevant for its liquidity profile</t>
  </si>
  <si>
    <t>Reference</t>
  </si>
  <si>
    <r>
      <t>Common Equity Tier</t>
    </r>
    <r>
      <rPr>
        <sz val="11"/>
        <color theme="1"/>
        <rFont val="Calibri"/>
        <family val="2"/>
        <scheme val="minor"/>
      </rPr>
      <t> </t>
    </r>
    <r>
      <rPr>
        <sz val="11"/>
        <color rgb="FF000000"/>
        <rFont val="Calibri"/>
        <family val="2"/>
        <scheme val="minor"/>
      </rPr>
      <t>1 ratio (%)</t>
    </r>
  </si>
  <si>
    <t>Amounts below the thresholds for deduction (subject to 250% risk weight) (For information)</t>
  </si>
  <si>
    <t>OV1 – Overview of risk weighted exposure amounts</t>
  </si>
  <si>
    <t>KM1 - Key metrics template</t>
  </si>
  <si>
    <t xml:space="preserve">CR8 –  RWEA flow statements of credit risk exposures under the IRB approach </t>
  </si>
  <si>
    <t>LIQ1 - Quantitative information of LCR</t>
  </si>
  <si>
    <t>LIQB  on qualitative information on LCR, which complements LIQ1.</t>
  </si>
  <si>
    <t>Text</t>
  </si>
  <si>
    <t>EU7a</t>
  </si>
  <si>
    <t>EU4a</t>
  </si>
  <si>
    <t>EU8a</t>
  </si>
  <si>
    <t>EU8b</t>
  </si>
  <si>
    <t>EU19a</t>
  </si>
  <si>
    <t>EU22a</t>
  </si>
  <si>
    <t>EU23a</t>
  </si>
  <si>
    <t>EU23b</t>
  </si>
  <si>
    <t>EU23c</t>
  </si>
  <si>
    <t>EU7b</t>
  </si>
  <si>
    <t>EU7c</t>
  </si>
  <si>
    <t>EU7d</t>
  </si>
  <si>
    <t>EU9a</t>
  </si>
  <si>
    <t>EU10a</t>
  </si>
  <si>
    <t>EU11a</t>
  </si>
  <si>
    <t>EU14a</t>
  </si>
  <si>
    <t>EU14b</t>
  </si>
  <si>
    <t>EU14c</t>
  </si>
  <si>
    <t>EU14d</t>
  </si>
  <si>
    <t>EU14e</t>
  </si>
  <si>
    <t>EU16a</t>
  </si>
  <si>
    <t>EU16b</t>
  </si>
  <si>
    <t>EU1a</t>
  </si>
  <si>
    <t>EU1b</t>
  </si>
  <si>
    <t>A2</t>
  </si>
  <si>
    <t>A010</t>
  </si>
  <si>
    <t>A020</t>
  </si>
  <si>
    <t>A030</t>
  </si>
  <si>
    <t>A040</t>
  </si>
  <si>
    <t>A050</t>
  </si>
  <si>
    <t>A060</t>
  </si>
  <si>
    <t>A070</t>
  </si>
  <si>
    <t>A080</t>
  </si>
  <si>
    <t>A090</t>
  </si>
  <si>
    <t>A100</t>
  </si>
  <si>
    <t>A110</t>
  </si>
  <si>
    <t>A120</t>
  </si>
  <si>
    <t>A130</t>
  </si>
  <si>
    <t>A140</t>
  </si>
  <si>
    <t>A150</t>
  </si>
  <si>
    <t>A160</t>
  </si>
  <si>
    <t>A170</t>
  </si>
  <si>
    <t>EU20a</t>
  </si>
  <si>
    <t>EU20b</t>
  </si>
  <si>
    <t>EU20c</t>
  </si>
  <si>
    <t>EU19b</t>
  </si>
  <si>
    <t>EU21</t>
  </si>
  <si>
    <t>Country</t>
  </si>
  <si>
    <t>Exposure class:</t>
  </si>
  <si>
    <t>Total for this exposure class</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</si>
  <si>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</si>
  <si>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</si>
  <si>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</si>
  <si>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</si>
  <si>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</si>
  <si>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</si>
  <si>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</si>
  <si>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</si>
  <si>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</si>
  <si>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</si>
  <si>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</si>
  <si>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</si>
  <si>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</si>
  <si>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</si>
  <si>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</si>
  <si>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</si>
  <si>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</si>
  <si>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</si>
  <si>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</si>
  <si>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</si>
  <si>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</si>
  <si>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</si>
  <si>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</si>
  <si>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</si>
  <si>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</si>
  <si>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</si>
  <si>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</si>
  <si>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</si>
  <si>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</si>
  <si>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</si>
  <si>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 (the)</t>
  </si>
  <si>
    <t>BS</t>
  </si>
  <si>
    <t>Bahrain</t>
  </si>
  <si>
    <t>BH</t>
  </si>
  <si>
    <t>Bangladesh</t>
  </si>
  <si>
    <t>BD</t>
  </si>
  <si>
    <t>Barbados</t>
  </si>
  <si>
    <t>BB</t>
  </si>
  <si>
    <t>Belarus</t>
  </si>
  <si>
    <t>BY</t>
  </si>
  <si>
    <t>Belgium</t>
  </si>
  <si>
    <t>BE</t>
  </si>
  <si>
    <t>Belize</t>
  </si>
  <si>
    <t>BZ</t>
  </si>
  <si>
    <t>Benin</t>
  </si>
  <si>
    <t>BJ</t>
  </si>
  <si>
    <t>Bermuda</t>
  </si>
  <si>
    <t>BM</t>
  </si>
  <si>
    <t>Bhutan</t>
  </si>
  <si>
    <t>BT</t>
  </si>
  <si>
    <t>Bolivia (Plurinational State of)</t>
  </si>
  <si>
    <t>BO</t>
  </si>
  <si>
    <t>Bonaire, Sint Eustatius and Saba</t>
  </si>
  <si>
    <t>BQ</t>
  </si>
  <si>
    <t>Bosnia and Herzegovina</t>
  </si>
  <si>
    <t>BA</t>
  </si>
  <si>
    <t>Botswana</t>
  </si>
  <si>
    <t>BW</t>
  </si>
  <si>
    <t>Bouvet Island</t>
  </si>
  <si>
    <t>BV</t>
  </si>
  <si>
    <t>Brazil</t>
  </si>
  <si>
    <t>BR</t>
  </si>
  <si>
    <t>British Indian Ocean Territory (the)</t>
  </si>
  <si>
    <t>IO</t>
  </si>
  <si>
    <t>Brunei Darussalam</t>
  </si>
  <si>
    <t>BN</t>
  </si>
  <si>
    <t>Bulgaria</t>
  </si>
  <si>
    <t>BG</t>
  </si>
  <si>
    <t>Burkina Faso</t>
  </si>
  <si>
    <t>BF</t>
  </si>
  <si>
    <t>Burundi</t>
  </si>
  <si>
    <t>BI</t>
  </si>
  <si>
    <t>Cabo Verde</t>
  </si>
  <si>
    <t>CV</t>
  </si>
  <si>
    <t>Cambodia</t>
  </si>
  <si>
    <t>KH</t>
  </si>
  <si>
    <t>Cameroon</t>
  </si>
  <si>
    <t>CM</t>
  </si>
  <si>
    <t>Canada</t>
  </si>
  <si>
    <t>CA</t>
  </si>
  <si>
    <t>Cayman Islands (the)</t>
  </si>
  <si>
    <t>KY</t>
  </si>
  <si>
    <t>Central African Republic (the)</t>
  </si>
  <si>
    <t>CF</t>
  </si>
  <si>
    <t>Chad</t>
  </si>
  <si>
    <t>TD</t>
  </si>
  <si>
    <t>Chile</t>
  </si>
  <si>
    <t>CL</t>
  </si>
  <si>
    <t>China</t>
  </si>
  <si>
    <t>CN</t>
  </si>
  <si>
    <t>Christmas Island</t>
  </si>
  <si>
    <t>CX</t>
  </si>
  <si>
    <t>Cocos (Keeling) Islands (the)</t>
  </si>
  <si>
    <t>CC</t>
  </si>
  <si>
    <t>Colombia</t>
  </si>
  <si>
    <t>CO</t>
  </si>
  <si>
    <t>Comoros (the)</t>
  </si>
  <si>
    <t>KM</t>
  </si>
  <si>
    <t>Congo (the Democratic Republic of the)</t>
  </si>
  <si>
    <t>CD</t>
  </si>
  <si>
    <t>Congo (the)</t>
  </si>
  <si>
    <t>CG</t>
  </si>
  <si>
    <t>Cook Islands (the)</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</si>
  <si>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</si>
  <si>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</si>
  <si>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</si>
  <si>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</si>
  <si>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</si>
  <si>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</si>
  <si>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</si>
  <si>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</si>
  <si>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</si>
  <si>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</si>
  <si>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</si>
  <si>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</si>
  <si>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</si>
  <si>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</si>
  <si>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</si>
  <si>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</si>
  <si>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</si>
  <si>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</si>
  <si>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</si>
  <si>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</si>
  <si>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</si>
  <si>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Dominican Republic (the)</t>
  </si>
  <si>
    <t>DO</t>
  </si>
  <si>
    <t>Ecuador</t>
  </si>
  <si>
    <t>EC</t>
  </si>
  <si>
    <t>Egypt</t>
  </si>
  <si>
    <t>EG</t>
  </si>
  <si>
    <t>El Salvador</t>
  </si>
  <si>
    <t>SV</t>
  </si>
  <si>
    <t>Equatorial Guinea</t>
  </si>
  <si>
    <t>GQ</t>
  </si>
  <si>
    <t>Eritrea</t>
  </si>
  <si>
    <t>ER</t>
  </si>
  <si>
    <t>Estonia</t>
  </si>
  <si>
    <t>EE</t>
  </si>
  <si>
    <t>Eswatini</t>
  </si>
  <si>
    <t>SZ</t>
  </si>
  <si>
    <t>Ethiopia</t>
  </si>
  <si>
    <t>ET</t>
  </si>
  <si>
    <t>Falkland Islands (the) [Malvinas]</t>
  </si>
  <si>
    <t>FK</t>
  </si>
  <si>
    <t>Faroe Islands (the)</t>
  </si>
  <si>
    <t>FO</t>
  </si>
  <si>
    <t>Fiji</t>
  </si>
  <si>
    <t>FJ</t>
  </si>
  <si>
    <t>Finland</t>
  </si>
  <si>
    <t>FI</t>
  </si>
  <si>
    <t>France</t>
  </si>
  <si>
    <t>FR</t>
  </si>
  <si>
    <t>French Guiana</t>
  </si>
  <si>
    <t>GF</t>
  </si>
  <si>
    <t>French Polynesia</t>
  </si>
  <si>
    <t>PF</t>
  </si>
  <si>
    <t>French Southern Territories (the)</t>
  </si>
  <si>
    <t>TF</t>
  </si>
  <si>
    <t>Gabon</t>
  </si>
  <si>
    <t>GA</t>
  </si>
  <si>
    <t>Gambia (the)</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</si>
  <si>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</si>
  <si>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</si>
  <si>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</si>
  <si>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</si>
  <si>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</si>
  <si>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</si>
  <si>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</si>
  <si>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</si>
  <si>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</si>
  <si>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</si>
  <si>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</si>
  <si>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</si>
  <si>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</si>
  <si>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</si>
  <si>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</si>
  <si>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</si>
  <si>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</si>
  <si>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</si>
  <si>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</si>
  <si>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</si>
  <si>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</si>
  <si>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</si>
  <si>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</si>
  <si>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</si>
  <si>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</si>
  <si>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</si>
  <si>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</si>
  <si>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</si>
  <si>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</si>
  <si>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</si>
  <si>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</si>
  <si>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</si>
  <si>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</si>
  <si>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 (the)</t>
  </si>
  <si>
    <t>VA</t>
  </si>
  <si>
    <t>Honduras</t>
  </si>
  <si>
    <t>HN</t>
  </si>
  <si>
    <t>Hong Kong</t>
  </si>
  <si>
    <t>HK</t>
  </si>
  <si>
    <t>Hungary</t>
  </si>
  <si>
    <t>HU</t>
  </si>
  <si>
    <t>Iceland</t>
  </si>
  <si>
    <t>IS</t>
  </si>
  <si>
    <t>India</t>
  </si>
  <si>
    <t>IN</t>
  </si>
  <si>
    <t>Indonesia</t>
  </si>
  <si>
    <t>ID</t>
  </si>
  <si>
    <t>Iran (Islamic Republic of)</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</si>
  <si>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</si>
  <si>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</si>
  <si>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</si>
  <si>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</si>
  <si>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</si>
  <si>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</si>
  <si>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</si>
  <si>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</si>
  <si>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</si>
  <si>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</si>
  <si>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</si>
  <si>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</si>
  <si>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</si>
  <si>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</si>
  <si>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</si>
  <si>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</si>
  <si>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</si>
  <si>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</si>
  <si>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</si>
  <si>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</si>
  <si>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</si>
  <si>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</si>
  <si>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</si>
  <si>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</si>
  <si>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</si>
  <si>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Korea (the Democratic People's Republic of)</t>
  </si>
  <si>
    <t>KP</t>
  </si>
  <si>
    <t>Korea (the Republic of)</t>
  </si>
  <si>
    <t>KR</t>
  </si>
  <si>
    <t>Kuwait</t>
  </si>
  <si>
    <t>KW</t>
  </si>
  <si>
    <t>Kyrgyzstan</t>
  </si>
  <si>
    <t>KG</t>
  </si>
  <si>
    <t>Lao People's Democratic Republic (the)</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</si>
  <si>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</si>
  <si>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</si>
  <si>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</si>
  <si>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</si>
  <si>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</si>
  <si>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</si>
  <si>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</si>
  <si>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</si>
  <si>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</si>
  <si>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</si>
  <si>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</si>
  <si>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</si>
  <si>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</si>
  <si>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</si>
  <si>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</si>
  <si>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</si>
  <si>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</si>
  <si>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</si>
  <si>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</si>
  <si>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</si>
  <si>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</si>
  <si>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</si>
  <si>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</si>
  <si>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</si>
  <si>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</si>
  <si>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</si>
  <si>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</si>
  <si>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</si>
  <si>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</si>
  <si>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</si>
  <si>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</si>
  <si>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 (the)</t>
  </si>
  <si>
    <t>MH</t>
  </si>
  <si>
    <t>Martinique</t>
  </si>
  <si>
    <t>MQ</t>
  </si>
  <si>
    <t>Mauritania</t>
  </si>
  <si>
    <t>MR</t>
  </si>
  <si>
    <t>Mauritius</t>
  </si>
  <si>
    <t>MU</t>
  </si>
  <si>
    <t>Mayotte</t>
  </si>
  <si>
    <t>YT</t>
  </si>
  <si>
    <t>Mexico</t>
  </si>
  <si>
    <t>MX</t>
  </si>
  <si>
    <t>Micronesia (Federated States of)</t>
  </si>
  <si>
    <t>FM</t>
  </si>
  <si>
    <t>Moldova (the Republic of)</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</si>
  <si>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</si>
  <si>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</si>
  <si>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</si>
  <si>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</si>
  <si>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</si>
  <si>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</si>
  <si>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</si>
  <si>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</si>
  <si>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</si>
  <si>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</si>
  <si>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</si>
  <si>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</si>
  <si>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</si>
  <si>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</si>
  <si>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</si>
  <si>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</si>
  <si>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</si>
  <si>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</si>
  <si>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</si>
  <si>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</si>
  <si>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</si>
  <si>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 (the)</t>
  </si>
  <si>
    <t>NL</t>
  </si>
  <si>
    <t>New Caledonia</t>
  </si>
  <si>
    <t>NC</t>
  </si>
  <si>
    <t>New Zealand</t>
  </si>
  <si>
    <t>NZ</t>
  </si>
  <si>
    <t>Nicaragua</t>
  </si>
  <si>
    <t>NI</t>
  </si>
  <si>
    <t>Niger (the)</t>
  </si>
  <si>
    <t>NE</t>
  </si>
  <si>
    <t>Nigeria</t>
  </si>
  <si>
    <t>NG</t>
  </si>
  <si>
    <t>Niue</t>
  </si>
  <si>
    <t>NU</t>
  </si>
  <si>
    <t>Norfolk Island</t>
  </si>
  <si>
    <t>NF</t>
  </si>
  <si>
    <t>Northern Mariana Islands (the)</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</si>
  <si>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</si>
  <si>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</si>
  <si>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</si>
  <si>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</si>
  <si>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</si>
  <si>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</si>
  <si>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</si>
  <si>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</si>
  <si>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</si>
  <si>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</si>
  <si>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</si>
  <si>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</si>
  <si>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</si>
  <si>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</si>
  <si>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</si>
  <si>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</si>
  <si>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</si>
  <si>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</si>
  <si>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</si>
  <si>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 (the)</t>
  </si>
  <si>
    <t>PH</t>
  </si>
  <si>
    <t>Pitcairn</t>
  </si>
  <si>
    <t>PN</t>
  </si>
  <si>
    <t>Poland</t>
  </si>
  <si>
    <t>PL</t>
  </si>
  <si>
    <t>Portugal</t>
  </si>
  <si>
    <t>PT</t>
  </si>
  <si>
    <t>Puerto Rico</t>
  </si>
  <si>
    <t>PR</t>
  </si>
  <si>
    <t>Qatar</t>
  </si>
  <si>
    <t>QA</t>
  </si>
  <si>
    <t>Republic of North Macedonia</t>
  </si>
  <si>
    <t>MK</t>
  </si>
  <si>
    <t>Romania</t>
  </si>
  <si>
    <t>RO</t>
  </si>
  <si>
    <t>Russian Federation (the)</t>
  </si>
  <si>
    <t>RU</t>
  </si>
  <si>
    <t>Rwanda</t>
  </si>
  <si>
    <t>RW</t>
  </si>
  <si>
    <t>Réunion</t>
  </si>
  <si>
    <t>RE</t>
  </si>
  <si>
    <t>Saint Barthélemy</t>
  </si>
  <si>
    <t>BL</t>
  </si>
  <si>
    <t>Saint Helena, Ascension and Tristan da Cunha</t>
  </si>
  <si>
    <t>SH</t>
  </si>
  <si>
    <t>Saint Kitts and Nevis</t>
  </si>
  <si>
    <t>KN</t>
  </si>
  <si>
    <t>Saint Lucia</t>
  </si>
  <si>
    <t>LC</t>
  </si>
  <si>
    <t>Saint Martin (French part)</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</si>
  <si>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</si>
  <si>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</si>
  <si>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</si>
  <si>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</si>
  <si>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</si>
  <si>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</si>
  <si>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</si>
  <si>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</si>
  <si>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</si>
  <si>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</si>
  <si>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</si>
  <si>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</si>
  <si>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</si>
  <si>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</si>
  <si>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</si>
  <si>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</si>
  <si>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</si>
  <si>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</si>
  <si>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</si>
  <si>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</si>
  <si>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</si>
  <si>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</si>
  <si>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</si>
  <si>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 (Dutch part)</t>
  </si>
  <si>
    <t>SX</t>
  </si>
  <si>
    <t>Slovakia</t>
  </si>
  <si>
    <t>SK</t>
  </si>
  <si>
    <t>Slovenia</t>
  </si>
  <si>
    <t>SI</t>
  </si>
  <si>
    <t>Solomon Islands</t>
  </si>
  <si>
    <t>SB</t>
  </si>
  <si>
    <t>Somalia</t>
  </si>
  <si>
    <t>SO</t>
  </si>
  <si>
    <t>South Africa</t>
  </si>
  <si>
    <t>ZA</t>
  </si>
  <si>
    <t>South Georgia and the South Sandwich Islands</t>
  </si>
  <si>
    <t>GS</t>
  </si>
  <si>
    <t>South Sudan</t>
  </si>
  <si>
    <t>SS</t>
  </si>
  <si>
    <t>Spain</t>
  </si>
  <si>
    <t>ES</t>
  </si>
  <si>
    <t>Sri Lanka</t>
  </si>
  <si>
    <t>LK</t>
  </si>
  <si>
    <t>Sudan (the)</t>
  </si>
  <si>
    <t>SD</t>
  </si>
  <si>
    <t>Suriname</t>
  </si>
  <si>
    <t>SR</t>
  </si>
  <si>
    <t>Svalbard and Jan Mayen</t>
  </si>
  <si>
    <t>SJ</t>
  </si>
  <si>
    <t>Sweden</t>
  </si>
  <si>
    <t>SE</t>
  </si>
  <si>
    <t>Switzerland</t>
  </si>
  <si>
    <t>CH</t>
  </si>
  <si>
    <t>Syrian Arab Republic</t>
  </si>
  <si>
    <t>SY</t>
  </si>
  <si>
    <t>Taiwan (Province of China)</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</si>
  <si>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</si>
  <si>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</si>
  <si>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</si>
  <si>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</si>
  <si>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</si>
  <si>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</si>
  <si>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</si>
  <si>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</si>
  <si>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</si>
  <si>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</si>
  <si>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</si>
  <si>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</si>
  <si>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</si>
  <si>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</si>
  <si>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</si>
  <si>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</si>
  <si>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</si>
  <si>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</si>
  <si>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</si>
  <si>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</si>
  <si>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</si>
  <si>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</si>
  <si>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</si>
  <si>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 (the)</t>
  </si>
  <si>
    <t>TC</t>
  </si>
  <si>
    <t>Tuvalu</t>
  </si>
  <si>
    <t>TV</t>
  </si>
  <si>
    <t>Uganda</t>
  </si>
  <si>
    <t>UG</t>
  </si>
  <si>
    <t>Ukraine</t>
  </si>
  <si>
    <t>UA</t>
  </si>
  <si>
    <t>United Arab Emirates (the)</t>
  </si>
  <si>
    <t>AE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</si>
  <si>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</si>
  <si>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</si>
  <si>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</si>
  <si>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</si>
  <si>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</si>
  <si>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</si>
  <si>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</si>
  <si>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</si>
  <si>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</si>
  <si>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</si>
  <si>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</si>
  <si>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</si>
  <si>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</si>
  <si>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</si>
  <si>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</si>
  <si>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</si>
  <si>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</si>
  <si>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</si>
  <si>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</si>
  <si>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</si>
  <si>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</si>
  <si>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</si>
  <si>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</si>
  <si>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</si>
  <si>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</si>
  <si>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</si>
  <si>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</si>
  <si>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</si>
  <si>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</si>
  <si>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</si>
  <si>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</si>
  <si>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</si>
  <si>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Other countries</t>
  </si>
  <si>
    <t>Additional own funds requirements to address risks other than the risk of excessive leverage (as a percentage of risk-weighted exposure amount)</t>
  </si>
  <si>
    <t xml:space="preserve">Additional own funds requirements to address risks other than the risk of excessive leverage (%) </t>
  </si>
  <si>
    <t xml:space="preserve">     of which: to be made up of CET1 capital (percentage points)</t>
  </si>
  <si>
    <t xml:space="preserve">     of which: to be made up of Tier 1 capital (percentage points)</t>
  </si>
  <si>
    <t xml:space="preserve">Additional own funds requirements to address the risk of excessive leverage (%) </t>
  </si>
  <si>
    <t>Leverage ratio buffer requirement (%)</t>
  </si>
  <si>
    <t>F-IRB</t>
  </si>
  <si>
    <t>CR6 – A-IRB approach – Credit risk exposures by exposure class and PD range</t>
  </si>
  <si>
    <t>CR6 – F-IRB approach – Credit risk exposures by exposure class and PD range</t>
  </si>
  <si>
    <t>CCR4 – A-IRB approach – CCR exposures by exposure class and PD scale</t>
  </si>
  <si>
    <t>CCR4 – F-IRB approach – CCR exposures by exposure class and PD scale</t>
  </si>
  <si>
    <t>CR9 – F-IRB approach – Back-testing of PD per exposure class (fixed PD scale)</t>
  </si>
  <si>
    <t>F010</t>
  </si>
  <si>
    <t>F020</t>
  </si>
  <si>
    <t>F030</t>
  </si>
  <si>
    <t>F040</t>
  </si>
  <si>
    <t>F050</t>
  </si>
  <si>
    <t>F060</t>
  </si>
  <si>
    <t>F070</t>
  </si>
  <si>
    <t>F080</t>
  </si>
  <si>
    <t>F090</t>
  </si>
  <si>
    <t>F100</t>
  </si>
  <si>
    <t>F110</t>
  </si>
  <si>
    <t>F120</t>
  </si>
  <si>
    <t>F130</t>
  </si>
  <si>
    <t>F140</t>
  </si>
  <si>
    <t>F150</t>
  </si>
  <si>
    <t>F160</t>
  </si>
  <si>
    <t>F170</t>
  </si>
  <si>
    <t>CR9 – A-IRB approach – Back-testing of PD per exposure class (fixed PD scale)</t>
  </si>
  <si>
    <t>Qualitative information</t>
  </si>
  <si>
    <t>The institution considers a potential outflow impact of an adverse market scenario on their derivatives transactions. This is calculated using the historical lookback approach, which uses the largest absolute movement of total net collateral postings in the last 24 months. Besides this the bank also reports a small outflow linked to the callable excess and due collateral LCR outflow categories.</t>
  </si>
  <si>
    <t>The main reporting currency for Crelan Group is Euro. There are no significant positions in foreign currencies, therefore there is no currency mismatch in the LCR.</t>
  </si>
  <si>
    <t>Not applicable for Crelan Group.</t>
  </si>
  <si>
    <t>The evolution of the main contributors is stable over the observed time periods.</t>
  </si>
  <si>
    <t>Quantitative templates</t>
  </si>
  <si>
    <t>Qualitative templates</t>
  </si>
  <si>
    <t>Capital Base and Capital Requirements</t>
  </si>
  <si>
    <t>Key metrics</t>
  </si>
  <si>
    <t>KM1</t>
  </si>
  <si>
    <t>Overview of risk weighted exposure amounts</t>
  </si>
  <si>
    <t>OV1</t>
  </si>
  <si>
    <t xml:space="preserve">Credit risk </t>
  </si>
  <si>
    <t xml:space="preserve">RWEA flow statements of credit risk exposures under the IRB approach </t>
  </si>
  <si>
    <t>CR8</t>
  </si>
  <si>
    <t>Funding &amp; Liquidity risk</t>
  </si>
  <si>
    <t>Quantitative information of LCR</t>
  </si>
  <si>
    <t>LIQ1</t>
  </si>
  <si>
    <t>Additional own funds requirements to address risks of excessive leverage (as a percentage of leverage ratio total exposure amount)</t>
  </si>
  <si>
    <t>LIQB</t>
  </si>
  <si>
    <t>LIQB  on qualitative information on LCR, which complements LIQ1</t>
  </si>
  <si>
    <t>Quarter ending on (DD MM YYY)</t>
  </si>
  <si>
    <t>The main contributor to the liquidity buffer is the cash held at the central bank along with a portfolio of exclusively Level 1 LCR eligible assets. The biggest contributor in that asset portfolio are Level 1 central government bonds. The main contributors to the outflows are: the outflows for retail funding, the outflows for non-retail deposits and the foreseen outflows for loans in the pipeline. The main contributor to the inflows are the foreseen repayments of retail loans. The evolution of the main contributors is stable over the observed time periods.</t>
  </si>
  <si>
    <t>The funding consists mainly of retail deposits, Covered bonds and Senior non-preferred funding.</t>
  </si>
  <si>
    <t>The liquidity buffer is made up of central bank cash deposits and bonds. The bond portfolio consist solely of Level 1 LCR eligible assets, of which the bulk has a central government or supranational organisation as its issuer.</t>
  </si>
  <si>
    <t>Liquidity Coverage Ratio (weighted value)</t>
  </si>
  <si>
    <t>Available own funds (amounts)*</t>
  </si>
  <si>
    <t>Risk-weighted exposure amounts*</t>
  </si>
  <si>
    <t>Total (unfloored)*</t>
  </si>
  <si>
    <t>It is important to note that the reported Risk-Weighted Assets (RWA), figures as of 31 March 2025 presented in this sheet OV1, is without applying any output floor or transitional arrangements foreseen under the CRR3 framework. Starting figures as of 30 June 2025, following EBA framework 4.1 update, the Pillar 3 templates will include transitional arrangements or the CRR3 update.
https://www.eba.europa.eu/risk-and-data-analysis/reporting-frameworks/reporting-framework-41</t>
  </si>
  <si>
    <t>Capital ratios  (as a percentage of risk-weighted exposure amount)*</t>
  </si>
  <si>
    <t>*As from 31 March 2025, the total Risk-Weighted Assets (RWA) have undergone a significant change following the transition from the CRR2 (Capital Requirements Regulation 2) framework to the updated CRR3 regulatory regime. This transition, which became effective for reporting as of Q1 2025, introduces substantial revisions to the prudential calculation methodologies for credit risk, counterparty credit risk, CVA risk, operational risk, and market risk. Notably, the application of new input floors on Probability of Default (PD) and Loss Given Default (LGD) and changes in the scaling factors under the Internal Ratings-Based (IRB) approach have resulted in an upward shift in RWA. But the most significant impact of the CRR3 regulation on banks' RWA level comes from the introduction of the output floor. This regulatory mechanism sets a floor on RWAs calculated using internal models (IRB) by comparing them to those obtained under standardized approaches. Its objective is to limit excessive reductions in RWAs — and therefore in capital requirements — that some banks could achieve through the use of internal models. As a result, the institution’s total RWA has increased materially compared to the previous semester, reflecting regulatory-driven impacts.</t>
  </si>
  <si>
    <t>Crelan Pillar 3 disclosures 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</si>
</sst>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_(* #,##0.00_);_(* \(#,##0.00\);_(* &quot;-&quot;??_);_(@_)"/>
    <numFmt numFmtId="166" formatCode="0.0000%"/>
    <numFmt numFmtId="167" formatCode="_-* #,##0_-;\-* #,##0_-;_-* &quot;-&quot;??_-;_-@_-"/>
    <numFmt numFmtId="168" formatCode="0.000%"/>
  </numFmts>
  <fonts count="53">
    <font>
      <sz val="11"/>
      <color theme="1"/>
      <name val="Calibri"/>
      <family val="2"/>
      <scheme val="minor"/>
    </font>
    <font>
      <sz val="11"/>
      <color rgb="FF000000"/>
      <name val="Calibri"/>
      <family val="2"/>
      <scheme val="minor"/>
    </font>
    <font>
      <sz val="11"/>
      <name val="Calibri"/>
      <family val="2"/>
      <scheme val="minor"/>
    </font>
    <font>
      <sz val="8"/>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rgb="FF000000"/>
      <name val="Calibri"/>
      <family val="2"/>
      <scheme val="minor"/>
    </font>
    <font>
      <i/>
      <sz val="11"/>
      <color rgb="FFAA322F"/>
      <name val="Calibri"/>
      <family val="2"/>
      <scheme val="minor"/>
    </font>
    <font>
      <b/>
      <sz val="11"/>
      <color rgb="FFAA322F"/>
      <name val="Calibri"/>
      <family val="2"/>
      <scheme val="minor"/>
    </font>
    <font>
      <b/>
      <sz val="20"/>
      <name val="Arial"/>
      <family val="2"/>
    </font>
    <font>
      <sz val="10"/>
      <name val="Arial"/>
      <family val="2"/>
    </font>
    <font>
      <b/>
      <sz val="12"/>
      <name val="Arial"/>
      <family val="2"/>
    </font>
    <font>
      <sz val="14"/>
      <color theme="1"/>
      <name val="Calibri"/>
      <family val="2"/>
      <scheme val="minor"/>
    </font>
    <font>
      <i/>
      <sz val="11"/>
      <color theme="1"/>
      <name val="Calibri"/>
      <family val="2"/>
      <scheme val="minor"/>
    </font>
    <font>
      <b/>
      <sz val="11"/>
      <name val="Calibri"/>
      <family val="2"/>
      <scheme val="minor"/>
    </font>
    <font>
      <sz val="9"/>
      <name val="Calibri"/>
      <family val="2"/>
      <scheme val="minor"/>
    </font>
    <font>
      <b/>
      <sz val="10"/>
      <name val="Arial"/>
      <family val="2"/>
    </font>
    <font>
      <sz val="10"/>
      <name val="Calibri"/>
      <family val="2"/>
      <scheme val="minor"/>
    </font>
    <font>
      <sz val="8"/>
      <color rgb="FFFF0000"/>
      <name val="Calibri"/>
      <family val="2"/>
      <scheme val="minor"/>
    </font>
    <font>
      <b/>
      <sz val="18"/>
      <color rgb="FFFF0000"/>
      <name val="Calibri"/>
      <family val="2"/>
      <scheme val="minor"/>
    </font>
    <font>
      <b/>
      <sz val="11"/>
      <color rgb="FFFF0000"/>
      <name val="Calibri"/>
      <family val="2"/>
      <scheme val="minor"/>
    </font>
    <font>
      <sz val="18"/>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i/>
      <sz val="11"/>
      <color theme="1"/>
      <name val="Calibri"/>
      <family val="2"/>
      <scheme val="minor"/>
    </font>
    <font>
      <sz val="12"/>
      <name val="Calibri"/>
      <family val="2"/>
      <scheme val="minor"/>
    </font>
    <font>
      <b/>
      <sz val="12"/>
      <color rgb="FF000000"/>
      <name val="Calibri"/>
      <family val="2"/>
      <scheme val="minor"/>
    </font>
    <font>
      <sz val="11"/>
      <color theme="1"/>
      <name val="Calibri"/>
      <family val="2"/>
      <charset val="238"/>
      <scheme val="minor"/>
    </font>
    <font>
      <sz val="8"/>
      <name val="Calibri"/>
      <family val="2"/>
      <scheme val="minor"/>
    </font>
    <font>
      <sz val="9"/>
      <color rgb="FF1F497D"/>
      <name val="Calibri"/>
      <family val="2"/>
      <scheme val="minor"/>
    </font>
    <font>
      <sz val="9"/>
      <color theme="4" tint="-0.249977111117893"/>
      <name val="Calibri"/>
      <family val="2"/>
      <scheme val="minor"/>
    </font>
    <font>
      <b/>
      <sz val="12"/>
      <color theme="1"/>
      <name val="Calibri"/>
      <family val="2"/>
      <scheme val="minor"/>
    </font>
    <font>
      <sz val="11"/>
      <color rgb="FF1F497D"/>
      <name val="Calibri"/>
      <family val="2"/>
      <scheme val="minor"/>
    </font>
    <font>
      <b/>
      <sz val="20"/>
      <name val="Calibri"/>
      <family val="2"/>
      <scheme val="minor"/>
    </font>
    <font>
      <sz val="9"/>
      <color rgb="FF000000"/>
      <name val="Calibri"/>
      <family val="2"/>
      <scheme val="minor"/>
    </font>
    <font>
      <b/>
      <sz val="9"/>
      <color rgb="FF000000"/>
      <name val="Calibri"/>
      <family val="2"/>
      <scheme val="minor"/>
    </font>
    <font>
      <sz val="8"/>
      <color indexed="8"/>
      <name val="Calibri"/>
      <family val="2"/>
      <scheme val="minor"/>
    </font>
    <font>
      <b/>
      <sz val="18"/>
      <color theme="0"/>
      <name val="Calibri"/>
      <family val="2"/>
      <scheme val="minor"/>
    </font>
    <font>
      <sz val="10"/>
      <color indexed="8"/>
      <name val="Helvetica Neue"/>
    </font>
    <font>
      <b/>
      <sz val="20"/>
      <color theme="0"/>
      <name val="Calibri"/>
      <family val="2"/>
      <scheme val="minor"/>
    </font>
    <font>
      <b/>
      <sz val="11"/>
      <color theme="0"/>
      <name val="Calibri"/>
      <family val="2"/>
      <scheme val="minor"/>
    </font>
    <font>
      <u/>
      <sz val="11"/>
      <color theme="10"/>
      <name val="Calibri"/>
      <family val="2"/>
      <scheme val="minor"/>
    </font>
    <font>
      <sz val="16"/>
      <color rgb="FF51626F"/>
      <name val="Calibri"/>
      <family val="2"/>
      <scheme val="minor"/>
    </font>
    <font>
      <b/>
      <sz val="11"/>
      <color rgb="FF51626F"/>
      <name val="Calibri"/>
      <family val="2"/>
      <scheme val="minor"/>
    </font>
    <font>
      <b/>
      <sz val="11"/>
      <color indexed="9"/>
      <name val="Calibri"/>
      <family val="2"/>
      <scheme val="minor"/>
    </font>
    <font>
      <b/>
      <sz val="10"/>
      <color indexed="9"/>
      <name val="Calibri"/>
      <family val="2"/>
      <scheme val="minor"/>
    </font>
    <font>
      <b/>
      <sz val="11"/>
      <color rgb="FFFFFFFF"/>
      <name val="Open Sans"/>
      <family val="2"/>
    </font>
    <font>
      <b/>
      <sz val="9"/>
      <color theme="0"/>
      <name val="Calibri"/>
      <family val="2"/>
      <scheme val="minor"/>
    </font>
    <font>
      <b/>
      <sz val="11"/>
      <color rgb="FFFFFFFF"/>
      <name val="Calibri"/>
      <family val="2"/>
      <scheme val="minor"/>
    </font>
  </fonts>
  <fills count="15">
    <fill>
      <patternFill patternType="none"/>
    </fill>
    <fill>
      <patternFill patternType="gray125"/>
    </fill>
    <fill>
      <patternFill patternType="solid">
        <fgColor rgb="FFD0CFCE"/>
        <bgColor indexed="64"/>
      </patternFill>
    </fill>
    <fill>
      <patternFill patternType="solid">
        <fgColor rgb="FFFFFFCC"/>
        <bgColor indexed="64"/>
      </patternFill>
    </fill>
    <fill>
      <patternFill patternType="solid">
        <fgColor rgb="FFBFBFBF"/>
        <bgColor indexed="64"/>
      </patternFill>
    </fill>
    <fill>
      <patternFill patternType="lightUp">
        <fgColor auto="1"/>
        <bgColor theme="0"/>
      </patternFill>
    </fill>
    <fill>
      <patternFill patternType="solid">
        <fgColor indexed="9"/>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F3F9FF"/>
        <bgColor indexed="64"/>
      </patternFill>
    </fill>
    <fill>
      <patternFill patternType="solid">
        <fgColor rgb="FF00613F"/>
        <bgColor indexed="64"/>
      </patternFill>
    </fill>
    <fill>
      <patternFill patternType="solid">
        <fgColor rgb="FF006600"/>
        <bgColor indexed="64"/>
      </patternFill>
    </fill>
    <fill>
      <patternFill patternType="solid">
        <fgColor rgb="FF009639"/>
        <bgColor indexed="64"/>
      </patternFill>
    </fill>
    <fill>
      <patternFill patternType="solid">
        <fgColor rgb="FFCBDDCE"/>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51626F"/>
      </left>
      <right/>
      <top/>
      <bottom/>
      <diagonal/>
    </border>
    <border>
      <left style="thin">
        <color rgb="FF51626F"/>
      </left>
      <right/>
      <top/>
      <bottom style="thin">
        <color indexed="64"/>
      </bottom>
      <diagonal/>
    </border>
    <border>
      <left style="medium">
        <color theme="0"/>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2">
    <xf numFmtId="0" fontId="0" fillId="0" borderId="0"/>
    <xf numFmtId="9" fontId="4" fillId="0" borderId="0" applyFont="0" applyFill="0" applyBorder="0" applyAlignment="0" applyProtection="0"/>
    <xf numFmtId="0" fontId="11" fillId="6" borderId="4" applyNumberFormat="0" applyFill="0" applyBorder="0" applyAlignment="0" applyProtection="0">
      <alignment horizontal="left"/>
    </xf>
    <xf numFmtId="0" fontId="12" fillId="0" borderId="0">
      <alignment vertical="center"/>
    </xf>
    <xf numFmtId="0" fontId="13" fillId="0" borderId="0" applyNumberFormat="0" applyFill="0" applyBorder="0" applyAlignment="0" applyProtection="0"/>
    <xf numFmtId="0" fontId="12" fillId="0" borderId="0">
      <alignment vertical="center"/>
    </xf>
    <xf numFmtId="3" fontId="12" fillId="7" borderId="11" applyFont="0">
      <alignment horizontal="right" vertical="center"/>
      <protection locked="0"/>
    </xf>
    <xf numFmtId="0" fontId="18" fillId="6" borderId="2" applyFont="0" applyBorder="0">
      <alignment horizontal="center" wrapText="1"/>
    </xf>
    <xf numFmtId="0" fontId="12" fillId="0" borderId="0"/>
    <xf numFmtId="0" fontId="12" fillId="0" borderId="0"/>
    <xf numFmtId="0" fontId="31" fillId="0" borderId="0"/>
    <xf numFmtId="0" fontId="37" fillId="4" borderId="11">
      <alignment horizontal="center" vertical="center"/>
    </xf>
    <xf numFmtId="165" fontId="4" fillId="0" borderId="0" applyFont="0" applyFill="0" applyBorder="0" applyAlignment="0" applyProtection="0"/>
    <xf numFmtId="0" fontId="42" fillId="0" borderId="0" applyNumberFormat="0" applyFill="0" applyBorder="0" applyProtection="0">
      <alignment vertical="top" wrapText="1"/>
    </xf>
    <xf numFmtId="0" fontId="4" fillId="0" borderId="0"/>
    <xf numFmtId="0" fontId="12" fillId="0" borderId="0"/>
    <xf numFmtId="0" fontId="12" fillId="0" borderId="0"/>
    <xf numFmtId="164" fontId="4" fillId="0" borderId="0" applyFont="0" applyFill="0" applyBorder="0" applyAlignment="0" applyProtection="0"/>
    <xf numFmtId="0" fontId="45" fillId="0" borderId="0" applyNumberFormat="0" applyFill="0" applyBorder="0" applyAlignment="0" applyProtection="0"/>
    <xf numFmtId="0" fontId="12" fillId="0" borderId="0"/>
    <xf numFmtId="0" fontId="12" fillId="0" borderId="0"/>
    <xf numFmtId="0" fontId="12" fillId="0" borderId="0"/>
  </cellStyleXfs>
  <cellXfs count="185">
    <xf numFmtId="0" fontId="0" fillId="0" borderId="0" xfId="0"/>
    <xf numFmtId="0" fontId="7" fillId="0" borderId="0" xfId="0" applyFont="1"/>
    <xf numFmtId="0" fontId="9" fillId="0" borderId="0" xfId="0" applyFont="1" applyAlignment="1">
      <alignment vertical="center" wrapText="1"/>
    </xf>
    <xf numFmtId="0" fontId="10" fillId="0" borderId="5" xfId="0" applyFont="1" applyBorder="1" applyAlignment="1">
      <alignment vertical="center" wrapText="1"/>
    </xf>
    <xf numFmtId="0" fontId="5" fillId="0" borderId="0" xfId="0" applyFont="1"/>
    <xf numFmtId="0" fontId="14" fillId="0" borderId="0" xfId="0" applyFont="1"/>
    <xf numFmtId="0" fontId="16" fillId="0" borderId="0" xfId="0" applyFont="1"/>
    <xf numFmtId="0" fontId="6" fillId="0" borderId="0" xfId="0" applyFont="1" applyAlignment="1">
      <alignment vertical="center"/>
    </xf>
    <xf numFmtId="0" fontId="21" fillId="0" borderId="0" xfId="0" applyFont="1"/>
    <xf numFmtId="0" fontId="22" fillId="0" borderId="0" xfId="0" applyFont="1"/>
    <xf numFmtId="0" fontId="3" fillId="0" borderId="0" xfId="0" applyFont="1" applyAlignment="1">
      <alignment vertical="center"/>
    </xf>
    <xf numFmtId="0" fontId="23" fillId="0" borderId="0" xfId="0" applyFont="1"/>
    <xf numFmtId="0" fontId="26" fillId="0" borderId="0" xfId="0" applyFont="1"/>
    <xf numFmtId="0" fontId="24" fillId="0" borderId="0" xfId="0" applyFont="1"/>
    <xf numFmtId="0" fontId="28" fillId="0" borderId="0" xfId="0" applyFont="1"/>
    <xf numFmtId="0" fontId="30" fillId="0" borderId="0" xfId="0" applyFont="1" applyAlignment="1">
      <alignment vertical="center"/>
    </xf>
    <xf numFmtId="0" fontId="29" fillId="8" borderId="11" xfId="0" applyFont="1" applyFill="1" applyBorder="1" applyAlignment="1">
      <alignment vertical="center" wrapText="1"/>
    </xf>
    <xf numFmtId="0" fontId="1" fillId="0" borderId="0" xfId="0" applyFont="1" applyAlignment="1">
      <alignment vertical="center" wrapText="1"/>
    </xf>
    <xf numFmtId="0" fontId="0" fillId="0" borderId="0" xfId="0" applyFont="1"/>
    <xf numFmtId="0" fontId="0" fillId="0" borderId="5" xfId="0" applyFont="1" applyBorder="1"/>
    <xf numFmtId="0" fontId="25" fillId="0" borderId="0" xfId="0" applyFont="1" applyAlignment="1">
      <alignment wrapText="1"/>
    </xf>
    <xf numFmtId="0" fontId="27" fillId="0" borderId="0" xfId="0" applyFont="1" applyAlignment="1">
      <alignment wrapText="1"/>
    </xf>
    <xf numFmtId="0" fontId="0" fillId="0" borderId="0" xfId="0" applyFont="1" applyAlignment="1">
      <alignment wrapText="1"/>
    </xf>
    <xf numFmtId="0" fontId="35" fillId="0" borderId="0" xfId="0" applyFont="1"/>
    <xf numFmtId="0" fontId="3" fillId="0" borderId="0" xfId="0" applyFont="1" applyAlignment="1">
      <alignment horizontal="center" vertical="center" wrapText="1"/>
    </xf>
    <xf numFmtId="0" fontId="20" fillId="0" borderId="0" xfId="0" applyFont="1" applyAlignment="1">
      <alignment horizontal="center" vertical="center" wrapText="1"/>
    </xf>
    <xf numFmtId="0" fontId="38" fillId="3" borderId="11"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39" fillId="3" borderId="11" xfId="0" applyFont="1" applyFill="1" applyBorder="1" applyAlignment="1">
      <alignment horizontal="center" vertical="center" wrapText="1"/>
    </xf>
    <xf numFmtId="0" fontId="7" fillId="3" borderId="11" xfId="0" quotePrefix="1" applyFont="1" applyFill="1" applyBorder="1" applyAlignment="1">
      <alignment horizontal="center" vertical="center" wrapText="1"/>
    </xf>
    <xf numFmtId="0" fontId="0" fillId="3" borderId="11"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0" fillId="2" borderId="13" xfId="0" applyFont="1" applyFill="1" applyBorder="1" applyAlignment="1">
      <alignment wrapText="1"/>
    </xf>
    <xf numFmtId="0" fontId="2" fillId="2" borderId="1" xfId="0" applyFont="1" applyFill="1" applyBorder="1" applyAlignment="1">
      <alignment horizontal="left" vertical="center" wrapText="1"/>
    </xf>
    <xf numFmtId="0" fontId="0" fillId="2" borderId="6" xfId="0" applyFont="1" applyFill="1" applyBorder="1" applyAlignment="1">
      <alignment wrapText="1"/>
    </xf>
    <xf numFmtId="0" fontId="36" fillId="2" borderId="1" xfId="0" applyFont="1" applyFill="1" applyBorder="1" applyAlignment="1">
      <alignment horizontal="left" vertical="center" wrapText="1" indent="3"/>
    </xf>
    <xf numFmtId="0" fontId="0" fillId="2" borderId="12" xfId="0" applyFont="1" applyFill="1" applyBorder="1" applyAlignment="1">
      <alignment wrapText="1"/>
    </xf>
    <xf numFmtId="0" fontId="0" fillId="5" borderId="11" xfId="0" applyFont="1" applyFill="1" applyBorder="1"/>
    <xf numFmtId="0" fontId="0" fillId="3" borderId="11" xfId="0" applyFont="1" applyFill="1" applyBorder="1" applyAlignment="1">
      <alignment horizontal="center"/>
    </xf>
    <xf numFmtId="0" fontId="26" fillId="2" borderId="12" xfId="0" applyFont="1" applyFill="1" applyBorder="1" applyAlignment="1">
      <alignment horizontal="center" vertical="center" wrapText="1"/>
    </xf>
    <xf numFmtId="0" fontId="26" fillId="2" borderId="13" xfId="0" applyFont="1" applyFill="1" applyBorder="1" applyAlignment="1">
      <alignment vertical="center" wrapText="1"/>
    </xf>
    <xf numFmtId="0" fontId="38"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7" fillId="3" borderId="13" xfId="0" applyFont="1" applyFill="1" applyBorder="1" applyAlignment="1">
      <alignment horizontal="center" vertical="center" wrapText="1"/>
    </xf>
    <xf numFmtId="0" fontId="0" fillId="0" borderId="9" xfId="0" applyFont="1" applyBorder="1" applyAlignment="1">
      <alignment vertical="center" wrapText="1"/>
    </xf>
    <xf numFmtId="0" fontId="17" fillId="3" borderId="11" xfId="0" applyFont="1" applyFill="1" applyBorder="1" applyAlignment="1">
      <alignment horizontal="center" vertical="center"/>
    </xf>
    <xf numFmtId="0" fontId="17" fillId="3" borderId="11" xfId="0" applyFont="1" applyFill="1" applyBorder="1" applyAlignment="1">
      <alignment horizontal="center" vertical="top"/>
    </xf>
    <xf numFmtId="0" fontId="15" fillId="0" borderId="0" xfId="0" applyFont="1"/>
    <xf numFmtId="0" fontId="0" fillId="2" borderId="2" xfId="0" applyFont="1" applyFill="1" applyBorder="1" applyAlignment="1">
      <alignment vertical="center" wrapText="1"/>
    </xf>
    <xf numFmtId="0" fontId="3" fillId="0" borderId="0" xfId="0" applyFont="1" applyBorder="1" applyAlignment="1">
      <alignment vertical="center" wrapText="1"/>
    </xf>
    <xf numFmtId="0" fontId="0" fillId="2"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0"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15" fillId="0" borderId="0" xfId="0" applyFont="1" applyAlignment="1">
      <alignment vertical="center"/>
    </xf>
    <xf numFmtId="0" fontId="3" fillId="0" borderId="0" xfId="0" applyFont="1" applyAlignment="1">
      <alignment horizontal="left" vertical="center"/>
    </xf>
    <xf numFmtId="0" fontId="40" fillId="0" borderId="0" xfId="0" applyFont="1" applyAlignment="1">
      <alignment horizontal="left" vertical="center"/>
    </xf>
    <xf numFmtId="0" fontId="40" fillId="0" borderId="0" xfId="0" applyFont="1" applyBorder="1" applyAlignment="1">
      <alignment horizontal="left" vertical="center"/>
    </xf>
    <xf numFmtId="0" fontId="0" fillId="2" borderId="1" xfId="0" applyFont="1" applyFill="1" applyBorder="1" applyAlignment="1">
      <alignment horizontal="left" vertical="center" wrapText="1" indent="1"/>
    </xf>
    <xf numFmtId="0" fontId="0"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8" fillId="0" borderId="0" xfId="0" applyFont="1" applyAlignment="1">
      <alignment vertical="center"/>
    </xf>
    <xf numFmtId="0" fontId="17" fillId="2" borderId="11" xfId="0" applyFont="1" applyFill="1" applyBorder="1" applyAlignment="1">
      <alignment horizontal="left" vertical="center" wrapText="1"/>
    </xf>
    <xf numFmtId="0" fontId="33" fillId="2" borderId="11" xfId="0" applyFont="1" applyFill="1" applyBorder="1" applyAlignment="1">
      <alignment horizontal="left" vertical="center" wrapText="1" indent="3"/>
    </xf>
    <xf numFmtId="0" fontId="34" fillId="2" borderId="11" xfId="0" applyFont="1" applyFill="1" applyBorder="1" applyAlignment="1">
      <alignment horizontal="left" vertical="center" wrapText="1" indent="3"/>
    </xf>
    <xf numFmtId="0" fontId="0" fillId="2" borderId="13" xfId="0" applyFont="1" applyFill="1" applyBorder="1"/>
    <xf numFmtId="0" fontId="2" fillId="2" borderId="1" xfId="0" applyFont="1" applyFill="1" applyBorder="1" applyAlignment="1">
      <alignment horizontal="left" vertical="center" wrapText="1" indent="1"/>
    </xf>
    <xf numFmtId="0" fontId="6" fillId="2" borderId="2" xfId="0" applyFont="1" applyFill="1" applyBorder="1" applyAlignment="1">
      <alignment vertical="center"/>
    </xf>
    <xf numFmtId="0" fontId="0" fillId="10" borderId="2" xfId="0" applyFont="1" applyFill="1" applyBorder="1" applyAlignment="1">
      <alignment vertical="center"/>
    </xf>
    <xf numFmtId="0" fontId="0" fillId="10" borderId="3" xfId="0" applyFont="1" applyFill="1" applyBorder="1" applyAlignment="1">
      <alignment vertical="center"/>
    </xf>
    <xf numFmtId="0" fontId="0" fillId="10" borderId="1" xfId="0" applyFont="1" applyFill="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3" fontId="0" fillId="8" borderId="11" xfId="0" applyNumberFormat="1" applyFont="1" applyFill="1" applyBorder="1" applyAlignment="1">
      <alignment vertical="center" wrapText="1"/>
    </xf>
    <xf numFmtId="3" fontId="2" fillId="0" borderId="11" xfId="0" applyNumberFormat="1" applyFont="1" applyBorder="1" applyAlignment="1">
      <alignment horizontal="right" vertical="center" wrapText="1"/>
    </xf>
    <xf numFmtId="10" fontId="0" fillId="8" borderId="11" xfId="1" applyNumberFormat="1" applyFont="1" applyFill="1" applyBorder="1" applyAlignment="1">
      <alignment vertical="center" wrapText="1"/>
    </xf>
    <xf numFmtId="10" fontId="0" fillId="0" borderId="11" xfId="1" applyNumberFormat="1" applyFont="1" applyBorder="1" applyAlignment="1">
      <alignment horizontal="right" vertical="center"/>
    </xf>
    <xf numFmtId="3" fontId="0" fillId="0" borderId="11" xfId="0" applyNumberFormat="1" applyFont="1" applyBorder="1" applyAlignment="1">
      <alignment horizontal="right" vertical="center"/>
    </xf>
    <xf numFmtId="0" fontId="25" fillId="0" borderId="0" xfId="0" applyFont="1" applyAlignment="1">
      <alignment vertical="center"/>
    </xf>
    <xf numFmtId="0" fontId="0" fillId="2" borderId="11"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6" fillId="2" borderId="12" xfId="0" applyFont="1" applyFill="1" applyBorder="1" applyAlignment="1">
      <alignment horizontal="center" vertical="center" wrapText="1"/>
    </xf>
    <xf numFmtId="10" fontId="2" fillId="0" borderId="11" xfId="1" applyNumberFormat="1" applyFont="1" applyBorder="1" applyAlignment="1">
      <alignment horizontal="right" vertical="center" wrapText="1"/>
    </xf>
    <xf numFmtId="10" fontId="2" fillId="0" borderId="11" xfId="0" applyNumberFormat="1" applyFont="1" applyBorder="1" applyAlignment="1">
      <alignment horizontal="right" vertical="center" wrapText="1"/>
    </xf>
    <xf numFmtId="0" fontId="1" fillId="8" borderId="11" xfId="0" applyFont="1" applyFill="1" applyBorder="1" applyAlignment="1">
      <alignment horizontal="left" vertical="center" wrapText="1" indent="1"/>
    </xf>
    <xf numFmtId="167" fontId="1" fillId="0" borderId="11" xfId="0" applyNumberFormat="1" applyFont="1" applyBorder="1" applyAlignment="1">
      <alignment vertical="center" wrapText="1"/>
    </xf>
    <xf numFmtId="0" fontId="0" fillId="8" borderId="11" xfId="0" applyFill="1" applyBorder="1" applyAlignment="1">
      <alignment horizontal="left" vertical="center" wrapText="1" indent="1"/>
    </xf>
    <xf numFmtId="0" fontId="1" fillId="8" borderId="11" xfId="0" applyFont="1" applyFill="1" applyBorder="1" applyAlignment="1">
      <alignment vertical="center" wrapText="1"/>
    </xf>
    <xf numFmtId="0" fontId="0" fillId="8" borderId="4" xfId="0" applyFill="1" applyBorder="1"/>
    <xf numFmtId="0" fontId="1" fillId="8" borderId="11" xfId="0" applyFont="1" applyFill="1" applyBorder="1" applyAlignment="1">
      <alignment vertical="center"/>
    </xf>
    <xf numFmtId="0" fontId="1" fillId="8" borderId="11" xfId="0" applyFont="1" applyFill="1" applyBorder="1" applyAlignment="1">
      <alignment horizontal="justify" vertical="center"/>
    </xf>
    <xf numFmtId="0" fontId="5" fillId="8" borderId="4" xfId="0" applyFont="1" applyFill="1" applyBorder="1"/>
    <xf numFmtId="0" fontId="2" fillId="8" borderId="11" xfId="0" applyFont="1" applyFill="1" applyBorder="1" applyAlignment="1">
      <alignment vertical="center"/>
    </xf>
    <xf numFmtId="0" fontId="2" fillId="8" borderId="2" xfId="0" applyFont="1" applyFill="1" applyBorder="1" applyAlignment="1">
      <alignment vertical="center"/>
    </xf>
    <xf numFmtId="0" fontId="2" fillId="8" borderId="11" xfId="0" applyFont="1" applyFill="1" applyBorder="1" applyAlignment="1">
      <alignment horizontal="justify" vertical="center"/>
    </xf>
    <xf numFmtId="0" fontId="1" fillId="8" borderId="11" xfId="0" applyFont="1" applyFill="1" applyBorder="1" applyAlignment="1">
      <alignment horizontal="justify" vertical="center" wrapText="1"/>
    </xf>
    <xf numFmtId="0" fontId="0" fillId="8" borderId="11" xfId="0" applyFill="1" applyBorder="1"/>
    <xf numFmtId="0" fontId="0" fillId="8" borderId="9" xfId="0" applyFill="1" applyBorder="1"/>
    <xf numFmtId="0" fontId="1" fillId="9" borderId="11" xfId="0" applyFont="1" applyFill="1" applyBorder="1" applyAlignment="1">
      <alignment vertical="center" wrapText="1"/>
    </xf>
    <xf numFmtId="0" fontId="1" fillId="9" borderId="11" xfId="0" applyFont="1" applyFill="1" applyBorder="1" applyAlignment="1">
      <alignment vertical="center"/>
    </xf>
    <xf numFmtId="0" fontId="8" fillId="9" borderId="11" xfId="0" applyFont="1" applyFill="1" applyBorder="1" applyAlignment="1">
      <alignment horizontal="left" vertical="center" wrapText="1" indent="1"/>
    </xf>
    <xf numFmtId="0" fontId="0" fillId="0" borderId="0" xfId="0" applyFont="1" applyAlignment="1">
      <alignment horizontal="left"/>
    </xf>
    <xf numFmtId="0" fontId="0" fillId="9" borderId="11" xfId="0" applyFont="1" applyFill="1" applyBorder="1" applyAlignment="1">
      <alignment horizontal="left" vertical="center" indent="1"/>
    </xf>
    <xf numFmtId="167" fontId="0" fillId="0" borderId="0" xfId="0" applyNumberFormat="1" applyFont="1"/>
    <xf numFmtId="168" fontId="0" fillId="0" borderId="0" xfId="1" applyNumberFormat="1" applyFont="1"/>
    <xf numFmtId="0" fontId="15" fillId="9" borderId="0" xfId="0" applyFont="1" applyFill="1"/>
    <xf numFmtId="0" fontId="0" fillId="9" borderId="0" xfId="0" applyFont="1" applyFill="1"/>
    <xf numFmtId="0" fontId="0" fillId="9" borderId="0" xfId="0" applyFont="1" applyFill="1" applyAlignment="1">
      <alignment horizontal="left"/>
    </xf>
    <xf numFmtId="0" fontId="46" fillId="9" borderId="0" xfId="0" applyFont="1" applyFill="1" applyAlignment="1">
      <alignment horizontal="left"/>
    </xf>
    <xf numFmtId="0" fontId="47" fillId="9" borderId="0" xfId="19" applyFont="1" applyFill="1" applyAlignment="1">
      <alignment horizontal="left" wrapText="1" indent="1"/>
    </xf>
    <xf numFmtId="0" fontId="47" fillId="9" borderId="0" xfId="20" applyFont="1" applyFill="1" applyAlignment="1">
      <alignment horizontal="left"/>
    </xf>
    <xf numFmtId="0" fontId="2" fillId="0" borderId="14" xfId="21" applyFont="1" applyBorder="1" applyAlignment="1">
      <alignment horizontal="left" indent="1"/>
    </xf>
    <xf numFmtId="0" fontId="2" fillId="0" borderId="14" xfId="21" applyFont="1" applyBorder="1" applyAlignment="1">
      <alignment horizontal="left" vertical="top" indent="1"/>
    </xf>
    <xf numFmtId="0" fontId="2" fillId="0" borderId="15" xfId="21" applyFont="1" applyBorder="1" applyAlignment="1">
      <alignment horizontal="left" vertical="top" indent="1"/>
    </xf>
    <xf numFmtId="0" fontId="2" fillId="0" borderId="15" xfId="20" applyFont="1" applyBorder="1" applyAlignment="1">
      <alignment horizontal="left" indent="1"/>
    </xf>
    <xf numFmtId="0" fontId="44" fillId="13" borderId="2" xfId="0" applyFont="1" applyFill="1" applyBorder="1" applyAlignment="1">
      <alignment vertical="center"/>
    </xf>
    <xf numFmtId="0" fontId="50" fillId="13" borderId="16" xfId="0" applyFont="1" applyFill="1" applyBorder="1" applyAlignment="1">
      <alignment horizontal="center" vertical="center" wrapText="1" readingOrder="1"/>
    </xf>
    <xf numFmtId="0" fontId="6" fillId="13" borderId="3" xfId="0" applyFont="1" applyFill="1" applyBorder="1" applyAlignment="1">
      <alignment vertical="center"/>
    </xf>
    <xf numFmtId="0" fontId="6" fillId="13" borderId="1" xfId="0" applyFont="1" applyFill="1" applyBorder="1" applyAlignment="1">
      <alignment vertical="center"/>
    </xf>
    <xf numFmtId="3" fontId="16" fillId="13" borderId="3" xfId="0" applyNumberFormat="1" applyFont="1" applyFill="1" applyBorder="1" applyAlignment="1">
      <alignment horizontal="right" vertical="center"/>
    </xf>
    <xf numFmtId="14" fontId="51" fillId="13" borderId="11" xfId="0" applyNumberFormat="1" applyFont="1" applyFill="1" applyBorder="1" applyAlignment="1">
      <alignment horizontal="center" vertical="center" wrapText="1"/>
    </xf>
    <xf numFmtId="166" fontId="2" fillId="0" borderId="11" xfId="1" applyNumberFormat="1" applyFont="1" applyBorder="1" applyAlignment="1">
      <alignment horizontal="right" vertical="center" wrapText="1"/>
    </xf>
    <xf numFmtId="0" fontId="48" fillId="13" borderId="2" xfId="19" applyFont="1" applyFill="1" applyBorder="1" applyAlignment="1">
      <alignment horizontal="left" vertical="center" indent="1"/>
    </xf>
    <xf numFmtId="0" fontId="49" fillId="13" borderId="1" xfId="19" applyFont="1" applyFill="1" applyBorder="1" applyAlignment="1">
      <alignment horizontal="left" vertical="top"/>
    </xf>
    <xf numFmtId="0" fontId="48" fillId="13" borderId="14" xfId="19" applyFont="1" applyFill="1" applyBorder="1" applyAlignment="1">
      <alignment horizontal="left" vertical="center" indent="1"/>
    </xf>
    <xf numFmtId="0" fontId="49" fillId="13" borderId="5" xfId="19" applyFont="1" applyFill="1" applyBorder="1" applyAlignment="1">
      <alignment horizontal="left" vertical="top"/>
    </xf>
    <xf numFmtId="0" fontId="49" fillId="13" borderId="1" xfId="19" applyFont="1" applyFill="1" applyBorder="1" applyAlignment="1">
      <alignment horizontal="left" vertical="center" indent="1"/>
    </xf>
    <xf numFmtId="0" fontId="45" fillId="0" borderId="1" xfId="18" applyFill="1" applyBorder="1"/>
    <xf numFmtId="0" fontId="45" fillId="0" borderId="5" xfId="18" applyFill="1" applyBorder="1"/>
    <xf numFmtId="0" fontId="45" fillId="0" borderId="10" xfId="18" applyFill="1" applyBorder="1"/>
    <xf numFmtId="14" fontId="44" fillId="13" borderId="11" xfId="0" applyNumberFormat="1" applyFont="1" applyFill="1" applyBorder="1" applyAlignment="1">
      <alignment horizontal="center" vertical="center" wrapText="1"/>
    </xf>
    <xf numFmtId="167" fontId="2" fillId="14" borderId="11" xfId="12" applyNumberFormat="1" applyFont="1" applyFill="1" applyBorder="1" applyAlignment="1">
      <alignment vertical="center" wrapText="1"/>
    </xf>
    <xf numFmtId="167" fontId="16" fillId="14" borderId="11" xfId="12" applyNumberFormat="1" applyFont="1" applyFill="1" applyBorder="1" applyAlignment="1">
      <alignment vertical="center" wrapText="1"/>
    </xf>
    <xf numFmtId="166" fontId="2" fillId="0" borderId="11" xfId="1" applyNumberFormat="1" applyFont="1" applyFill="1" applyBorder="1" applyAlignment="1">
      <alignment horizontal="right" vertical="center" wrapText="1"/>
    </xf>
    <xf numFmtId="0" fontId="44" fillId="13" borderId="2" xfId="0" applyFont="1" applyFill="1" applyBorder="1" applyAlignment="1">
      <alignment horizontal="center" vertical="center"/>
    </xf>
    <xf numFmtId="0" fontId="0" fillId="0" borderId="12" xfId="0" applyFont="1" applyFill="1" applyBorder="1"/>
    <xf numFmtId="0" fontId="0" fillId="0" borderId="6" xfId="0" applyFont="1" applyFill="1" applyBorder="1"/>
    <xf numFmtId="0" fontId="0" fillId="0" borderId="4" xfId="0" applyFont="1" applyFill="1" applyBorder="1"/>
    <xf numFmtId="0" fontId="0" fillId="0" borderId="9" xfId="0" applyFont="1" applyFill="1" applyBorder="1"/>
    <xf numFmtId="0" fontId="1" fillId="13" borderId="3" xfId="0" applyFont="1" applyFill="1" applyBorder="1" applyAlignment="1">
      <alignment horizontal="left" vertical="center"/>
    </xf>
    <xf numFmtId="0" fontId="1" fillId="13" borderId="1" xfId="0" applyFont="1" applyFill="1" applyBorder="1" applyAlignment="1">
      <alignment horizontal="left" vertical="center"/>
    </xf>
    <xf numFmtId="167" fontId="2" fillId="0" borderId="11" xfId="12" applyNumberFormat="1" applyFont="1" applyFill="1" applyBorder="1" applyAlignment="1">
      <alignment vertical="center" wrapText="1"/>
    </xf>
    <xf numFmtId="0" fontId="52" fillId="13" borderId="16" xfId="0" applyFont="1" applyFill="1" applyBorder="1" applyAlignment="1">
      <alignment horizontal="left" vertical="center" wrapText="1" readingOrder="1"/>
    </xf>
    <xf numFmtId="0" fontId="52" fillId="13" borderId="16" xfId="0" applyFont="1" applyFill="1" applyBorder="1" applyAlignment="1">
      <alignment horizontal="center" vertical="center" wrapText="1" readingOrder="1"/>
    </xf>
    <xf numFmtId="0" fontId="43" fillId="12" borderId="2" xfId="0" applyFont="1" applyFill="1" applyBorder="1" applyAlignment="1">
      <alignment horizontal="left" vertical="center"/>
    </xf>
    <xf numFmtId="0" fontId="43" fillId="12" borderId="3" xfId="0" applyFont="1" applyFill="1" applyBorder="1" applyAlignment="1">
      <alignment horizontal="left" vertical="center"/>
    </xf>
    <xf numFmtId="0" fontId="43" fillId="12" borderId="1" xfId="0" applyFont="1" applyFill="1" applyBorder="1" applyAlignment="1">
      <alignment horizontal="left" vertical="center"/>
    </xf>
    <xf numFmtId="0" fontId="0" fillId="0" borderId="7" xfId="0" applyFont="1" applyBorder="1" applyAlignment="1">
      <alignment horizontal="left" vertical="center" wrapText="1"/>
    </xf>
    <xf numFmtId="0" fontId="0" fillId="0" borderId="17" xfId="0" applyFont="1" applyBorder="1" applyAlignment="1">
      <alignment horizontal="left" vertical="center" wrapText="1"/>
    </xf>
    <xf numFmtId="0" fontId="0" fillId="0" borderId="8"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Border="1" applyAlignment="1">
      <alignment horizontal="left" vertical="center" wrapText="1"/>
    </xf>
    <xf numFmtId="0" fontId="0" fillId="0" borderId="5" xfId="0" applyFont="1" applyBorder="1" applyAlignment="1">
      <alignment horizontal="left" vertical="center" wrapText="1"/>
    </xf>
    <xf numFmtId="0" fontId="0" fillId="0" borderId="9" xfId="0" applyFont="1" applyBorder="1" applyAlignment="1">
      <alignment horizontal="left" vertical="center" wrapText="1"/>
    </xf>
    <xf numFmtId="0" fontId="0" fillId="0" borderId="18" xfId="0" applyFont="1" applyBorder="1" applyAlignment="1">
      <alignment horizontal="left" vertical="center" wrapText="1"/>
    </xf>
    <xf numFmtId="0" fontId="0" fillId="0" borderId="10" xfId="0" applyFont="1" applyBorder="1" applyAlignment="1">
      <alignment horizontal="left" vertical="center" wrapText="1"/>
    </xf>
    <xf numFmtId="14" fontId="44" fillId="13" borderId="2" xfId="0" applyNumberFormat="1" applyFont="1" applyFill="1" applyBorder="1" applyAlignment="1">
      <alignment horizontal="center" vertical="center" wrapText="1"/>
    </xf>
    <xf numFmtId="14" fontId="44" fillId="13" borderId="1" xfId="0" applyNumberFormat="1" applyFont="1" applyFill="1" applyBorder="1" applyAlignment="1">
      <alignment horizontal="center" vertical="center" wrapText="1"/>
    </xf>
    <xf numFmtId="0" fontId="0" fillId="0" borderId="11" xfId="0" applyFont="1" applyBorder="1" applyAlignment="1">
      <alignment horizontal="left" vertical="center" wrapText="1"/>
    </xf>
    <xf numFmtId="0" fontId="41" fillId="11" borderId="2" xfId="0" applyFont="1" applyFill="1" applyBorder="1" applyAlignment="1">
      <alignment horizontal="left" vertical="center"/>
    </xf>
    <xf numFmtId="0" fontId="41" fillId="11" borderId="3" xfId="0" applyFont="1" applyFill="1" applyBorder="1" applyAlignment="1">
      <alignment horizontal="left" vertical="center"/>
    </xf>
    <xf numFmtId="0" fontId="41" fillId="11" borderId="3" xfId="0" applyFont="1" applyFill="1" applyBorder="1" applyAlignment="1">
      <alignment horizontal="center" vertical="center"/>
    </xf>
    <xf numFmtId="0" fontId="44" fillId="13" borderId="2" xfId="0" applyFont="1" applyFill="1" applyBorder="1" applyAlignment="1">
      <alignment horizontal="center" vertical="center"/>
    </xf>
    <xf numFmtId="0" fontId="44" fillId="13" borderId="3" xfId="0" applyFont="1" applyFill="1" applyBorder="1" applyAlignment="1">
      <alignment horizontal="center" vertical="center"/>
    </xf>
    <xf numFmtId="0" fontId="44" fillId="13" borderId="1" xfId="0" applyFont="1" applyFill="1" applyBorder="1" applyAlignment="1">
      <alignment horizontal="center" vertical="center"/>
    </xf>
    <xf numFmtId="0" fontId="16" fillId="0" borderId="0" xfId="0" applyFont="1" applyAlignment="1">
      <alignment horizontal="right" vertical="center"/>
    </xf>
    <xf numFmtId="0" fontId="16" fillId="0" borderId="5" xfId="0" applyFont="1" applyBorder="1" applyAlignment="1">
      <alignment horizontal="right" vertical="center"/>
    </xf>
    <xf numFmtId="0" fontId="37" fillId="4" borderId="11" xfId="1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0" fillId="0" borderId="0" xfId="0" applyFont="1" applyFill="1" applyBorder="1" applyAlignment="1">
      <alignment horizontal="right" vertical="center" wrapText="1"/>
    </xf>
  </cellXfs>
  <cellStyles count="22">
    <cellStyle name="=C:\WINNT35\SYSTEM32\COMMAND.COM" xfId="3" xr:uid="{00000000-0005-0000-0000-000000000000}"/>
    <cellStyle name="AGU_TITLE" xfId="11" xr:uid="{00000000-0005-0000-0000-000001000000}"/>
    <cellStyle name="Comma" xfId="12" builtinId="3"/>
    <cellStyle name="Comma 2" xfId="17" xr:uid="{333951EC-D6FC-478E-AF46-B4C3264DDD21}"/>
    <cellStyle name="Heading 1 2" xfId="2" xr:uid="{00000000-0005-0000-0000-000002000000}"/>
    <cellStyle name="Heading 2 2" xfId="4" xr:uid="{00000000-0005-0000-0000-000003000000}"/>
    <cellStyle name="HeadingTable" xfId="7" xr:uid="{00000000-0005-0000-0000-000004000000}"/>
    <cellStyle name="Hyperlink" xfId="18" builtinId="8"/>
    <cellStyle name="Normal" xfId="0" builtinId="0"/>
    <cellStyle name="Normal 13 2" xfId="19" xr:uid="{CC543801-0E52-43A0-B691-6030107E4A6C}"/>
    <cellStyle name="Normal 2" xfId="10" xr:uid="{00000000-0005-0000-0000-000007000000}"/>
    <cellStyle name="Normal 2 2" xfId="5" xr:uid="{00000000-0005-0000-0000-000008000000}"/>
    <cellStyle name="Normal 2 2 2" xfId="15" xr:uid="{544C9D5F-ED6B-4C91-ABE6-CA2DCE6BCEFC}"/>
    <cellStyle name="Normal 2 5 2 2" xfId="14" xr:uid="{5ED7BBDF-F273-43C2-A8E2-90613596541B}"/>
    <cellStyle name="Normal 2_~0149226 2" xfId="16" xr:uid="{EE63AD41-0ABF-435B-8B89-9677E0E598D6}"/>
    <cellStyle name="Normal 271" xfId="20" xr:uid="{E707EED3-8AA1-4744-8AC5-75A32FB4F1BA}"/>
    <cellStyle name="Normal 4" xfId="8" xr:uid="{00000000-0005-0000-0000-000009000000}"/>
    <cellStyle name="Normal 9" xfId="13" xr:uid="{D9376A57-C561-4144-9470-6F8021A66591}"/>
    <cellStyle name="Normal 9 2" xfId="21" xr:uid="{8E95A8DC-16AC-49F8-9717-3825026A416E}"/>
    <cellStyle name="optionalExposure" xfId="6" xr:uid="{00000000-0005-0000-0000-00000B000000}"/>
    <cellStyle name="Percent" xfId="1" builtinId="5"/>
    <cellStyle name="Standard 3" xfId="9" xr:uid="{00000000-0005-0000-0000-00000D000000}"/>
  </cellStyles>
  <dxfs count="2">
    <dxf>
      <fill>
        <patternFill>
          <bgColor rgb="FFF2F2F2"/>
        </patternFill>
      </fill>
      <border>
        <right style="dotted">
          <color auto="1"/>
        </right>
      </border>
    </dxf>
    <dxf>
      <border>
        <left style="thin">
          <color auto="1"/>
        </left>
        <right style="thin">
          <color auto="1"/>
        </right>
        <top style="thin">
          <color auto="1"/>
        </top>
        <bottom style="thin">
          <color auto="1"/>
        </bottom>
        <vertical/>
        <horizontal style="hair">
          <color auto="1"/>
        </horizontal>
      </border>
    </dxf>
  </dxfs>
  <tableStyles count="1" defaultTableStyle="TableStyleMedium2" defaultPivotStyle="PivotStyleLight16">
    <tableStyle name="agu" pivot="0" count="2" xr9:uid="{00000000-0011-0000-FFFF-FFFF00000000}">
      <tableStyleElement type="wholeTable" dxfId="1"/>
      <tableStyleElement type="secondColumnStripe" dxfId="0"/>
    </tableStyle>
  </tableStyles>
  <colors>
    <mruColors>
      <color rgb="FF009639"/>
      <color rgb="FF006600"/>
      <color rgb="FF000000"/>
      <color rgb="FFD0CFCE"/>
      <color rgb="FFF2F2F2"/>
      <color rgb="FF00FFFF"/>
      <color rgb="FF808080"/>
      <color rgb="FF1A0C45"/>
      <color rgb="FFF3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3.xml.rels><?xml version="1.0" encoding="UTF-8" standalone="yes"?>
<Relationships xmlns="http://schemas.openxmlformats.org/package/2006/relationships"><Relationship Id="rId1" Type="http://schemas.openxmlformats.org/officeDocument/2006/relationships/hyperlink" Target="#INDEX!C6"/></Relationships>
</file>

<file path=xl/drawings/_rels/drawing4.xml.rels><?xml version="1.0" encoding="UTF-8" standalone="yes"?>
<Relationships xmlns="http://schemas.openxmlformats.org/package/2006/relationships"><Relationship Id="rId1" Type="http://schemas.openxmlformats.org/officeDocument/2006/relationships/hyperlink" Target="#INDEX!C6"/></Relationships>
</file>

<file path=xl/drawings/_rels/drawing5.xml.rels><?xml version="1.0" encoding="UTF-8" standalone="yes"?>
<Relationships xmlns="http://schemas.openxmlformats.org/package/2006/relationships"><Relationship Id="rId1" Type="http://schemas.openxmlformats.org/officeDocument/2006/relationships/hyperlink" Target="#INDEX!C6"/></Relationships>
</file>

<file path=xl/drawings/_rels/drawing6.xml.rels><?xml version="1.0" encoding="UTF-8" standalone="yes"?>
<Relationships xmlns="http://schemas.openxmlformats.org/package/2006/relationships"><Relationship Id="rId1" Type="http://schemas.openxmlformats.org/officeDocument/2006/relationships/hyperlink" Target="#INDEX!C6"/></Relationships>
</file>

<file path=xl/drawings/drawing1.xml><?xml version="1.0" encoding="utf-8"?>
<xdr:wsDr xmlns:xdr="http://schemas.openxmlformats.org/drawingml/2006/spreadsheetDrawing" xmlns:a="http://schemas.openxmlformats.org/drawingml/2006/main">
  <xdr:twoCellAnchor editAs="oneCell">
    <xdr:from>
      <xdr:col>0</xdr:col>
      <xdr:colOff>178751</xdr:colOff>
      <xdr:row>12</xdr:row>
      <xdr:rowOff>116204</xdr:rowOff>
    </xdr:from>
    <xdr:to>
      <xdr:col>1</xdr:col>
      <xdr:colOff>2434590</xdr:colOff>
      <xdr:row>21</xdr:row>
      <xdr:rowOff>159079</xdr:rowOff>
    </xdr:to>
    <xdr:pic>
      <xdr:nvPicPr>
        <xdr:cNvPr id="3" name="Picture 2" descr="DVO | Crelan neemt nieuwe merkidentiteit en dito logo aan">
          <a:extLst>
            <a:ext uri="{FF2B5EF4-FFF2-40B4-BE49-F238E27FC236}">
              <a16:creationId xmlns:a16="http://schemas.microsoft.com/office/drawing/2014/main" id="{56A1D9BC-8389-CC05-9A97-ABC1295349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751" y="2735579"/>
          <a:ext cx="2513014" cy="17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545062</xdr:colOff>
      <xdr:row>1</xdr:row>
      <xdr:rowOff>82815</xdr:rowOff>
    </xdr:from>
    <xdr:to>
      <xdr:col>1</xdr:col>
      <xdr:colOff>546057</xdr:colOff>
      <xdr:row>1</xdr:row>
      <xdr:rowOff>96510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300-000003000000}"/>
                </a:ext>
              </a:extLst>
            </xdr14:cNvPr>
            <xdr14:cNvContentPartPr/>
          </xdr14:nvContentPartPr>
          <xdr14:nvPr macro=""/>
          <xdr14:xfrm>
            <a:off x="730800" y="206640"/>
            <a:ext cx="360" cy="360"/>
          </xdr14:xfrm>
        </xdr:contentPart>
      </mc:Choice>
      <mc:Fallback xmlns="">
        <xdr:pic>
          <xdr:nvPicPr>
            <xdr:cNvPr id="3" name="Ink 2">
              <a:extLst>
                <a:ext uri="{FF2B5EF4-FFF2-40B4-BE49-F238E27FC236}">
                  <a16:creationId xmlns:a16="http://schemas.microsoft.com/office/drawing/2014/main" id="{2104616A-142B-4A84-AD8B-0DA1E9EF0F89}"/>
                </a:ext>
              </a:extLst>
            </xdr:cNvPr>
            <xdr:cNvPicPr/>
          </xdr:nvPicPr>
          <xdr:blipFill>
            <a:blip xmlns:r="http://schemas.openxmlformats.org/officeDocument/2006/relationships" r:embed="rId2"/>
            <a:stretch>
              <a:fillRect/>
            </a:stretch>
          </xdr:blipFill>
          <xdr:spPr>
            <a:xfrm>
              <a:off x="721800" y="1980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733425</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185738" y="128588"/>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185738" y="123825"/>
          <a:ext cx="733425"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414338</xdr:colOff>
      <xdr:row>1</xdr:row>
      <xdr:rowOff>214313</xdr:rowOff>
    </xdr:to>
    <xdr:sp macro="" textlink="">
      <xdr:nvSpPr>
        <xdr:cNvPr id="2" name="AGU_INDEX">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185738" y="128588"/>
          <a:ext cx="728663" cy="214313"/>
        </a:xfrm>
        <a:prstGeom prst="flowChartInternalStorage">
          <a:avLst/>
        </a:prstGeom>
        <a:solidFill>
          <a:srgbClr val="BFBFBF"/>
        </a:solidFill>
        <a:effectLst>
          <a:outerShdw blurRad="25400" dist="25400" dir="2700000" algn="tl" rotWithShape="0">
            <a:prstClr val="black">
              <a:alpha val="50000"/>
            </a:prstClr>
          </a:outerShdw>
          <a:reflection blurRad="6350" stA="50000" endA="300" endPos="5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lIns="72000" tIns="0" rIns="36000" bIns="0" rtlCol="0" anchor="t"/>
        <a:lstStyle/>
        <a:p>
          <a:pPr algn="l"/>
          <a:r>
            <a:rPr lang="hy-AM" sz="1050">
              <a:latin typeface="Arial" panose="020B0604020202020204" pitchFamily="34" charset="0"/>
              <a:cs typeface="Arial" panose="020B0604020202020204" pitchFamily="34" charset="0"/>
              <a:sym typeface="Wingdings 3" panose="05040102010807070707" pitchFamily="18" charset="2"/>
            </a:rPr>
            <a:t></a:t>
          </a:r>
          <a:r>
            <a:rPr lang="nl-BE" sz="1100" baseline="0">
              <a:latin typeface="Arial" panose="020B0604020202020204" pitchFamily="34" charset="0"/>
              <a:cs typeface="Arial" panose="020B0604020202020204" pitchFamily="34" charset="0"/>
              <a:sym typeface="Wingdings 3" panose="05040102010807070707" pitchFamily="18" charset="2"/>
            </a:rPr>
            <a:t> </a:t>
          </a:r>
          <a:r>
            <a:rPr lang="nl-BE" sz="900" baseline="0">
              <a:latin typeface="Arial" panose="020B0604020202020204" pitchFamily="34" charset="0"/>
              <a:cs typeface="Arial" panose="020B0604020202020204" pitchFamily="34" charset="0"/>
              <a:sym typeface="Wingdings 3" panose="05040102010807070707" pitchFamily="18" charset="2"/>
            </a:rPr>
            <a:t>INDEX</a:t>
          </a:r>
          <a:endParaRPr lang="en-GB" sz="1100"/>
        </a:p>
      </xdr:txBody>
    </xdr:sp>
    <xdr:clientData fPrintsWithSheet="0"/>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0-11-17T14:59:43.698"/>
    </inkml:context>
    <inkml:brush xml:id="br0">
      <inkml:brushProperty name="width" value="0.05" units="cm"/>
      <inkml:brushProperty name="height" value="0.05" units="cm"/>
    </inkml:brush>
  </inkml:definitions>
  <inkml:trace contextRef="#ctx0" brushRef="#br0">0 1 32</inkml:trace>
</inkm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7"/>
  <dimension ref="A1:B251"/>
  <sheetViews>
    <sheetView workbookViewId="0"/>
  </sheetViews>
  <sheetFormatPr defaultRowHeight="14.4"/>
  <cols>
    <col min="1" max="1" width="54.5546875" bestFit="1" customWidth="1"/>
  </cols>
  <sheetData>
    <row r="1" spans="1:2">
      <c r="A1" t="s">
        <v>239</v>
      </c>
      <c r="B1" t="s">
        <v>216</v>
      </c>
    </row>
    <row r="3" spans="1:2">
      <c r="A3" t="s">
        <v>242</v>
      </c>
      <c r="B3" t="s">
        <v>243</v>
      </c>
    </row>
    <row r="4" spans="1:2">
      <c r="A4" t="s">
        <v>244</v>
      </c>
      <c r="B4" t="s">
        <v>245</v>
      </c>
    </row>
    <row r="5" spans="1:2">
      <c r="A5" t="s">
        <v>246</v>
      </c>
      <c r="B5" t="s">
        <v>247</v>
      </c>
    </row>
    <row r="6" spans="1:2">
      <c r="A6" t="s">
        <v>248</v>
      </c>
      <c r="B6" t="s">
        <v>249</v>
      </c>
    </row>
    <row r="7" spans="1:2">
      <c r="A7" t="s">
        <v>250</v>
      </c>
      <c r="B7" t="s">
        <v>251</v>
      </c>
    </row>
    <row r="8" spans="1:2">
      <c r="A8" t="s">
        <v>252</v>
      </c>
      <c r="B8" t="s">
        <v>253</v>
      </c>
    </row>
    <row r="9" spans="1:2">
      <c r="A9" t="s">
        <v>254</v>
      </c>
      <c r="B9" t="s">
        <v>255</v>
      </c>
    </row>
    <row r="10" spans="1:2">
      <c r="A10" t="s">
        <v>256</v>
      </c>
      <c r="B10" t="s">
        <v>257</v>
      </c>
    </row>
    <row r="11" spans="1:2">
      <c r="A11" t="s">
        <v>258</v>
      </c>
      <c r="B11" t="s">
        <v>259</v>
      </c>
    </row>
    <row r="12" spans="1:2">
      <c r="A12" t="s">
        <v>260</v>
      </c>
      <c r="B12" t="s">
        <v>261</v>
      </c>
    </row>
    <row r="13" spans="1:2">
      <c r="A13" t="s">
        <v>262</v>
      </c>
      <c r="B13" t="s">
        <v>263</v>
      </c>
    </row>
    <row r="14" spans="1:2">
      <c r="A14" t="s">
        <v>264</v>
      </c>
      <c r="B14" t="s">
        <v>265</v>
      </c>
    </row>
    <row r="15" spans="1:2">
      <c r="A15" t="s">
        <v>266</v>
      </c>
      <c r="B15" t="s">
        <v>267</v>
      </c>
    </row>
    <row r="16" spans="1:2">
      <c r="A16" t="s">
        <v>268</v>
      </c>
      <c r="B16" t="s">
        <v>269</v>
      </c>
    </row>
    <row r="17" spans="1:2">
      <c r="A17" t="s">
        <v>270</v>
      </c>
      <c r="B17" t="s">
        <v>271</v>
      </c>
    </row>
    <row r="18" spans="1:2">
      <c r="A18" t="s">
        <v>272</v>
      </c>
      <c r="B18" t="s">
        <v>273</v>
      </c>
    </row>
    <row r="19" spans="1:2">
      <c r="A19" t="s">
        <v>274</v>
      </c>
      <c r="B19" t="s">
        <v>275</v>
      </c>
    </row>
    <row r="20" spans="1:2">
      <c r="A20" t="s">
        <v>276</v>
      </c>
      <c r="B20" t="s">
        <v>277</v>
      </c>
    </row>
    <row r="21" spans="1:2">
      <c r="A21" t="s">
        <v>278</v>
      </c>
      <c r="B21" t="s">
        <v>279</v>
      </c>
    </row>
    <row r="22" spans="1:2">
      <c r="A22" t="s">
        <v>280</v>
      </c>
      <c r="B22" t="s">
        <v>281</v>
      </c>
    </row>
    <row r="23" spans="1:2">
      <c r="A23" t="s">
        <v>282</v>
      </c>
      <c r="B23" t="s">
        <v>283</v>
      </c>
    </row>
    <row r="24" spans="1:2">
      <c r="A24" t="s">
        <v>284</v>
      </c>
      <c r="B24" t="s">
        <v>285</v>
      </c>
    </row>
    <row r="25" spans="1:2">
      <c r="A25" t="s">
        <v>286</v>
      </c>
      <c r="B25" t="s">
        <v>287</v>
      </c>
    </row>
    <row r="26" spans="1:2">
      <c r="A26" t="s">
        <v>288</v>
      </c>
      <c r="B26" t="s">
        <v>289</v>
      </c>
    </row>
    <row r="27" spans="1:2">
      <c r="A27" t="s">
        <v>290</v>
      </c>
      <c r="B27" t="s">
        <v>291</v>
      </c>
    </row>
    <row r="28" spans="1:2">
      <c r="A28" t="s">
        <v>292</v>
      </c>
      <c r="B28" t="s">
        <v>293</v>
      </c>
    </row>
    <row r="29" spans="1:2">
      <c r="A29" t="s">
        <v>294</v>
      </c>
      <c r="B29" t="s">
        <v>295</v>
      </c>
    </row>
    <row r="30" spans="1:2">
      <c r="A30" t="s">
        <v>296</v>
      </c>
      <c r="B30" t="s">
        <v>297</v>
      </c>
    </row>
    <row r="31" spans="1:2">
      <c r="A31" t="s">
        <v>298</v>
      </c>
      <c r="B31" t="s">
        <v>299</v>
      </c>
    </row>
    <row r="32" spans="1:2">
      <c r="A32" t="s">
        <v>300</v>
      </c>
      <c r="B32" t="s">
        <v>301</v>
      </c>
    </row>
    <row r="33" spans="1:2">
      <c r="A33" t="s">
        <v>302</v>
      </c>
      <c r="B33" t="s">
        <v>303</v>
      </c>
    </row>
    <row r="34" spans="1:2">
      <c r="A34" t="s">
        <v>304</v>
      </c>
      <c r="B34" t="s">
        <v>305</v>
      </c>
    </row>
    <row r="35" spans="1:2">
      <c r="A35" t="s">
        <v>306</v>
      </c>
      <c r="B35" t="s">
        <v>307</v>
      </c>
    </row>
    <row r="36" spans="1:2">
      <c r="A36" t="s">
        <v>308</v>
      </c>
      <c r="B36" t="s">
        <v>309</v>
      </c>
    </row>
    <row r="37" spans="1:2">
      <c r="A37" t="s">
        <v>310</v>
      </c>
      <c r="B37" t="s">
        <v>311</v>
      </c>
    </row>
    <row r="38" spans="1:2">
      <c r="A38" t="s">
        <v>312</v>
      </c>
      <c r="B38" t="s">
        <v>313</v>
      </c>
    </row>
    <row r="39" spans="1:2">
      <c r="A39" t="s">
        <v>314</v>
      </c>
      <c r="B39" t="s">
        <v>315</v>
      </c>
    </row>
    <row r="40" spans="1:2">
      <c r="A40" t="s">
        <v>316</v>
      </c>
      <c r="B40" t="s">
        <v>317</v>
      </c>
    </row>
    <row r="41" spans="1:2">
      <c r="A41" t="s">
        <v>318</v>
      </c>
      <c r="B41" t="s">
        <v>319</v>
      </c>
    </row>
    <row r="42" spans="1:2">
      <c r="A42" t="s">
        <v>320</v>
      </c>
      <c r="B42" t="s">
        <v>321</v>
      </c>
    </row>
    <row r="43" spans="1:2">
      <c r="A43" t="s">
        <v>322</v>
      </c>
      <c r="B43" t="s">
        <v>323</v>
      </c>
    </row>
    <row r="44" spans="1:2">
      <c r="A44" t="s">
        <v>324</v>
      </c>
      <c r="B44" t="s">
        <v>325</v>
      </c>
    </row>
    <row r="45" spans="1:2">
      <c r="A45" t="s">
        <v>326</v>
      </c>
      <c r="B45" t="s">
        <v>327</v>
      </c>
    </row>
    <row r="46" spans="1:2">
      <c r="A46" t="s">
        <v>328</v>
      </c>
      <c r="B46" t="s">
        <v>329</v>
      </c>
    </row>
    <row r="47" spans="1:2">
      <c r="A47" t="s">
        <v>330</v>
      </c>
      <c r="B47" t="s">
        <v>331</v>
      </c>
    </row>
    <row r="48" spans="1:2">
      <c r="A48" t="s">
        <v>332</v>
      </c>
      <c r="B48" t="s">
        <v>333</v>
      </c>
    </row>
    <row r="49" spans="1:2">
      <c r="A49" t="s">
        <v>334</v>
      </c>
      <c r="B49" t="s">
        <v>335</v>
      </c>
    </row>
    <row r="50" spans="1:2">
      <c r="A50" t="s">
        <v>336</v>
      </c>
      <c r="B50" t="s">
        <v>337</v>
      </c>
    </row>
    <row r="51" spans="1:2">
      <c r="A51" t="s">
        <v>338</v>
      </c>
      <c r="B51" t="s">
        <v>339</v>
      </c>
    </row>
    <row r="52" spans="1:2">
      <c r="A52" t="s">
        <v>340</v>
      </c>
      <c r="B52" t="s">
        <v>341</v>
      </c>
    </row>
    <row r="53" spans="1:2">
      <c r="A53" t="s">
        <v>342</v>
      </c>
      <c r="B53" t="s">
        <v>343</v>
      </c>
    </row>
    <row r="54" spans="1:2">
      <c r="A54" t="s">
        <v>344</v>
      </c>
      <c r="B54" t="s">
        <v>345</v>
      </c>
    </row>
    <row r="55" spans="1:2">
      <c r="A55" t="s">
        <v>346</v>
      </c>
      <c r="B55" t="s">
        <v>347</v>
      </c>
    </row>
    <row r="56" spans="1:2">
      <c r="A56" t="s">
        <v>348</v>
      </c>
      <c r="B56" t="s">
        <v>349</v>
      </c>
    </row>
    <row r="57" spans="1:2">
      <c r="A57" t="s">
        <v>350</v>
      </c>
      <c r="B57" t="s">
        <v>351</v>
      </c>
    </row>
    <row r="58" spans="1:2">
      <c r="A58" t="s">
        <v>352</v>
      </c>
      <c r="B58" t="s">
        <v>353</v>
      </c>
    </row>
    <row r="59" spans="1:2">
      <c r="A59" t="s">
        <v>354</v>
      </c>
      <c r="B59" t="s">
        <v>355</v>
      </c>
    </row>
    <row r="60" spans="1:2">
      <c r="A60" t="s">
        <v>356</v>
      </c>
      <c r="B60" t="s">
        <v>357</v>
      </c>
    </row>
    <row r="61" spans="1:2">
      <c r="A61" t="s">
        <v>358</v>
      </c>
      <c r="B61" t="s">
        <v>359</v>
      </c>
    </row>
    <row r="62" spans="1:2">
      <c r="A62" t="s">
        <v>360</v>
      </c>
      <c r="B62" t="s">
        <v>361</v>
      </c>
    </row>
    <row r="63" spans="1:2">
      <c r="A63" t="s">
        <v>362</v>
      </c>
      <c r="B63" t="s">
        <v>363</v>
      </c>
    </row>
    <row r="64" spans="1:2">
      <c r="A64" t="s">
        <v>364</v>
      </c>
      <c r="B64" t="s">
        <v>365</v>
      </c>
    </row>
    <row r="65" spans="1:2">
      <c r="A65" t="s">
        <v>366</v>
      </c>
      <c r="B65" t="s">
        <v>367</v>
      </c>
    </row>
    <row r="66" spans="1:2">
      <c r="A66" t="s">
        <v>368</v>
      </c>
      <c r="B66" t="s">
        <v>369</v>
      </c>
    </row>
    <row r="67" spans="1:2">
      <c r="A67" t="s">
        <v>370</v>
      </c>
      <c r="B67" t="s">
        <v>371</v>
      </c>
    </row>
    <row r="68" spans="1:2">
      <c r="A68" t="s">
        <v>372</v>
      </c>
      <c r="B68" t="s">
        <v>373</v>
      </c>
    </row>
    <row r="69" spans="1:2">
      <c r="A69" t="s">
        <v>374</v>
      </c>
      <c r="B69" t="s">
        <v>375</v>
      </c>
    </row>
    <row r="70" spans="1:2">
      <c r="A70" t="s">
        <v>376</v>
      </c>
      <c r="B70" t="s">
        <v>377</v>
      </c>
    </row>
    <row r="71" spans="1:2">
      <c r="A71" t="s">
        <v>378</v>
      </c>
      <c r="B71" t="s">
        <v>379</v>
      </c>
    </row>
    <row r="72" spans="1:2">
      <c r="A72" t="s">
        <v>380</v>
      </c>
      <c r="B72" t="s">
        <v>381</v>
      </c>
    </row>
    <row r="73" spans="1:2">
      <c r="A73" t="s">
        <v>382</v>
      </c>
      <c r="B73" t="s">
        <v>383</v>
      </c>
    </row>
    <row r="74" spans="1:2">
      <c r="A74" t="s">
        <v>384</v>
      </c>
      <c r="B74" t="s">
        <v>385</v>
      </c>
    </row>
    <row r="75" spans="1:2">
      <c r="A75" t="s">
        <v>386</v>
      </c>
      <c r="B75" t="s">
        <v>387</v>
      </c>
    </row>
    <row r="76" spans="1:2">
      <c r="A76" t="s">
        <v>388</v>
      </c>
      <c r="B76" t="s">
        <v>389</v>
      </c>
    </row>
    <row r="77" spans="1:2">
      <c r="A77" t="s">
        <v>390</v>
      </c>
      <c r="B77" t="s">
        <v>391</v>
      </c>
    </row>
    <row r="78" spans="1:2">
      <c r="A78" t="s">
        <v>392</v>
      </c>
      <c r="B78" t="s">
        <v>393</v>
      </c>
    </row>
    <row r="79" spans="1:2">
      <c r="A79" t="s">
        <v>394</v>
      </c>
      <c r="B79" t="s">
        <v>395</v>
      </c>
    </row>
    <row r="80" spans="1:2">
      <c r="A80" t="s">
        <v>396</v>
      </c>
      <c r="B80" t="s">
        <v>397</v>
      </c>
    </row>
    <row r="81" spans="1:2">
      <c r="A81" t="s">
        <v>398</v>
      </c>
      <c r="B81" t="s">
        <v>399</v>
      </c>
    </row>
    <row r="82" spans="1:2">
      <c r="A82" t="s">
        <v>400</v>
      </c>
      <c r="B82" t="s">
        <v>401</v>
      </c>
    </row>
    <row r="83" spans="1:2">
      <c r="A83" t="s">
        <v>402</v>
      </c>
      <c r="B83" t="s">
        <v>403</v>
      </c>
    </row>
    <row r="84" spans="1:2">
      <c r="A84" t="s">
        <v>404</v>
      </c>
      <c r="B84" t="s">
        <v>405</v>
      </c>
    </row>
    <row r="85" spans="1:2">
      <c r="A85" t="s">
        <v>406</v>
      </c>
      <c r="B85" t="s">
        <v>407</v>
      </c>
    </row>
    <row r="86" spans="1:2">
      <c r="A86" t="s">
        <v>408</v>
      </c>
      <c r="B86" t="s">
        <v>409</v>
      </c>
    </row>
    <row r="87" spans="1:2">
      <c r="A87" t="s">
        <v>410</v>
      </c>
      <c r="B87" t="s">
        <v>411</v>
      </c>
    </row>
    <row r="88" spans="1:2">
      <c r="A88" t="s">
        <v>412</v>
      </c>
      <c r="B88" t="s">
        <v>413</v>
      </c>
    </row>
    <row r="89" spans="1:2">
      <c r="A89" t="s">
        <v>414</v>
      </c>
      <c r="B89" t="s">
        <v>415</v>
      </c>
    </row>
    <row r="90" spans="1:2">
      <c r="A90" t="s">
        <v>416</v>
      </c>
      <c r="B90" t="s">
        <v>417</v>
      </c>
    </row>
    <row r="91" spans="1:2">
      <c r="A91" t="s">
        <v>418</v>
      </c>
      <c r="B91" t="s">
        <v>419</v>
      </c>
    </row>
    <row r="92" spans="1:2">
      <c r="A92" t="s">
        <v>420</v>
      </c>
      <c r="B92" t="s">
        <v>421</v>
      </c>
    </row>
    <row r="93" spans="1:2">
      <c r="A93" t="s">
        <v>422</v>
      </c>
      <c r="B93" t="s">
        <v>423</v>
      </c>
    </row>
    <row r="94" spans="1:2">
      <c r="A94" t="s">
        <v>424</v>
      </c>
      <c r="B94" t="s">
        <v>425</v>
      </c>
    </row>
    <row r="95" spans="1:2">
      <c r="A95" t="s">
        <v>426</v>
      </c>
      <c r="B95" t="s">
        <v>427</v>
      </c>
    </row>
    <row r="96" spans="1:2">
      <c r="A96" t="s">
        <v>428</v>
      </c>
      <c r="B96" t="s">
        <v>429</v>
      </c>
    </row>
    <row r="97" spans="1:2">
      <c r="A97" t="s">
        <v>430</v>
      </c>
      <c r="B97" t="s">
        <v>431</v>
      </c>
    </row>
    <row r="98" spans="1:2">
      <c r="A98" t="s">
        <v>432</v>
      </c>
      <c r="B98" t="s">
        <v>433</v>
      </c>
    </row>
    <row r="99" spans="1:2">
      <c r="A99" t="s">
        <v>434</v>
      </c>
      <c r="B99" t="s">
        <v>435</v>
      </c>
    </row>
    <row r="100" spans="1:2">
      <c r="A100" t="s">
        <v>436</v>
      </c>
      <c r="B100" t="s">
        <v>437</v>
      </c>
    </row>
    <row r="101" spans="1:2">
      <c r="A101" t="s">
        <v>438</v>
      </c>
      <c r="B101" t="s">
        <v>439</v>
      </c>
    </row>
    <row r="102" spans="1:2">
      <c r="A102" t="s">
        <v>440</v>
      </c>
      <c r="B102" t="s">
        <v>441</v>
      </c>
    </row>
    <row r="103" spans="1:2">
      <c r="A103" t="s">
        <v>442</v>
      </c>
      <c r="B103" t="s">
        <v>443</v>
      </c>
    </row>
    <row r="104" spans="1:2">
      <c r="A104" t="s">
        <v>444</v>
      </c>
      <c r="B104" t="s">
        <v>445</v>
      </c>
    </row>
    <row r="105" spans="1:2">
      <c r="A105" t="s">
        <v>446</v>
      </c>
      <c r="B105" t="s">
        <v>447</v>
      </c>
    </row>
    <row r="106" spans="1:2">
      <c r="A106" t="s">
        <v>448</v>
      </c>
      <c r="B106" t="s">
        <v>449</v>
      </c>
    </row>
    <row r="107" spans="1:2">
      <c r="A107" t="s">
        <v>450</v>
      </c>
      <c r="B107" t="s">
        <v>451</v>
      </c>
    </row>
    <row r="108" spans="1:2">
      <c r="A108" t="s">
        <v>452</v>
      </c>
      <c r="B108" t="s">
        <v>453</v>
      </c>
    </row>
    <row r="109" spans="1:2">
      <c r="A109" t="s">
        <v>454</v>
      </c>
      <c r="B109" t="s">
        <v>455</v>
      </c>
    </row>
    <row r="110" spans="1:2">
      <c r="A110" t="s">
        <v>456</v>
      </c>
      <c r="B110" t="s">
        <v>457</v>
      </c>
    </row>
    <row r="111" spans="1:2">
      <c r="A111" t="s">
        <v>458</v>
      </c>
      <c r="B111" t="s">
        <v>459</v>
      </c>
    </row>
    <row r="112" spans="1:2">
      <c r="A112" t="s">
        <v>460</v>
      </c>
      <c r="B112" t="s">
        <v>461</v>
      </c>
    </row>
    <row r="113" spans="1:2">
      <c r="A113" t="s">
        <v>462</v>
      </c>
      <c r="B113" t="s">
        <v>463</v>
      </c>
    </row>
    <row r="114" spans="1:2">
      <c r="A114" t="s">
        <v>464</v>
      </c>
      <c r="B114" t="s">
        <v>465</v>
      </c>
    </row>
    <row r="115" spans="1:2">
      <c r="A115" t="s">
        <v>466</v>
      </c>
      <c r="B115" t="s">
        <v>467</v>
      </c>
    </row>
    <row r="116" spans="1:2">
      <c r="A116" t="s">
        <v>468</v>
      </c>
      <c r="B116" t="s">
        <v>469</v>
      </c>
    </row>
    <row r="117" spans="1:2">
      <c r="A117" t="s">
        <v>470</v>
      </c>
      <c r="B117" t="s">
        <v>471</v>
      </c>
    </row>
    <row r="118" spans="1:2">
      <c r="A118" t="s">
        <v>472</v>
      </c>
      <c r="B118" t="s">
        <v>473</v>
      </c>
    </row>
    <row r="119" spans="1:2">
      <c r="A119" t="s">
        <v>474</v>
      </c>
      <c r="B119" t="s">
        <v>475</v>
      </c>
    </row>
    <row r="120" spans="1:2">
      <c r="A120" t="s">
        <v>476</v>
      </c>
      <c r="B120" t="s">
        <v>477</v>
      </c>
    </row>
    <row r="121" spans="1:2">
      <c r="A121" t="s">
        <v>478</v>
      </c>
      <c r="B121" t="s">
        <v>479</v>
      </c>
    </row>
    <row r="122" spans="1:2">
      <c r="A122" t="s">
        <v>480</v>
      </c>
      <c r="B122" t="s">
        <v>481</v>
      </c>
    </row>
    <row r="123" spans="1:2">
      <c r="A123" t="s">
        <v>482</v>
      </c>
      <c r="B123" t="s">
        <v>483</v>
      </c>
    </row>
    <row r="124" spans="1:2">
      <c r="A124" t="s">
        <v>484</v>
      </c>
      <c r="B124" t="s">
        <v>485</v>
      </c>
    </row>
    <row r="125" spans="1:2">
      <c r="A125" t="s">
        <v>486</v>
      </c>
      <c r="B125" t="s">
        <v>487</v>
      </c>
    </row>
    <row r="126" spans="1:2">
      <c r="A126" t="s">
        <v>488</v>
      </c>
      <c r="B126" t="s">
        <v>489</v>
      </c>
    </row>
    <row r="127" spans="1:2">
      <c r="A127" t="s">
        <v>490</v>
      </c>
      <c r="B127" t="s">
        <v>491</v>
      </c>
    </row>
    <row r="128" spans="1:2">
      <c r="A128" t="s">
        <v>492</v>
      </c>
      <c r="B128" t="s">
        <v>493</v>
      </c>
    </row>
    <row r="129" spans="1:2">
      <c r="A129" t="s">
        <v>494</v>
      </c>
      <c r="B129" t="s">
        <v>495</v>
      </c>
    </row>
    <row r="130" spans="1:2">
      <c r="A130" t="s">
        <v>496</v>
      </c>
      <c r="B130" t="s">
        <v>497</v>
      </c>
    </row>
    <row r="131" spans="1:2">
      <c r="A131" t="s">
        <v>498</v>
      </c>
      <c r="B131" t="s">
        <v>499</v>
      </c>
    </row>
    <row r="132" spans="1:2">
      <c r="A132" t="s">
        <v>500</v>
      </c>
      <c r="B132" t="s">
        <v>501</v>
      </c>
    </row>
    <row r="133" spans="1:2">
      <c r="A133" t="s">
        <v>502</v>
      </c>
      <c r="B133" t="s">
        <v>503</v>
      </c>
    </row>
    <row r="134" spans="1:2">
      <c r="A134" t="s">
        <v>504</v>
      </c>
      <c r="B134" t="s">
        <v>505</v>
      </c>
    </row>
    <row r="135" spans="1:2">
      <c r="A135" t="s">
        <v>506</v>
      </c>
      <c r="B135" t="s">
        <v>507</v>
      </c>
    </row>
    <row r="136" spans="1:2">
      <c r="A136" t="s">
        <v>508</v>
      </c>
      <c r="B136" t="s">
        <v>509</v>
      </c>
    </row>
    <row r="137" spans="1:2">
      <c r="A137" t="s">
        <v>510</v>
      </c>
      <c r="B137" t="s">
        <v>511</v>
      </c>
    </row>
    <row r="138" spans="1:2">
      <c r="A138" t="s">
        <v>512</v>
      </c>
      <c r="B138" t="s">
        <v>513</v>
      </c>
    </row>
    <row r="139" spans="1:2">
      <c r="A139" t="s">
        <v>514</v>
      </c>
      <c r="B139" t="s">
        <v>515</v>
      </c>
    </row>
    <row r="140" spans="1:2">
      <c r="A140" t="s">
        <v>516</v>
      </c>
      <c r="B140" t="s">
        <v>517</v>
      </c>
    </row>
    <row r="141" spans="1:2">
      <c r="A141" t="s">
        <v>518</v>
      </c>
      <c r="B141" t="s">
        <v>519</v>
      </c>
    </row>
    <row r="142" spans="1:2">
      <c r="A142" t="s">
        <v>520</v>
      </c>
      <c r="B142" t="s">
        <v>521</v>
      </c>
    </row>
    <row r="143" spans="1:2">
      <c r="A143" t="s">
        <v>522</v>
      </c>
      <c r="B143" t="s">
        <v>523</v>
      </c>
    </row>
    <row r="144" spans="1:2">
      <c r="A144" t="s">
        <v>524</v>
      </c>
      <c r="B144" t="s">
        <v>525</v>
      </c>
    </row>
    <row r="145" spans="1:2">
      <c r="A145" t="s">
        <v>526</v>
      </c>
      <c r="B145" t="s">
        <v>527</v>
      </c>
    </row>
    <row r="146" spans="1:2">
      <c r="A146" t="s">
        <v>528</v>
      </c>
      <c r="B146" t="s">
        <v>529</v>
      </c>
    </row>
    <row r="147" spans="1:2">
      <c r="A147" t="s">
        <v>530</v>
      </c>
      <c r="B147" t="s">
        <v>531</v>
      </c>
    </row>
    <row r="148" spans="1:2">
      <c r="A148" t="s">
        <v>532</v>
      </c>
      <c r="B148" t="s">
        <v>533</v>
      </c>
    </row>
    <row r="149" spans="1:2">
      <c r="A149" t="s">
        <v>534</v>
      </c>
      <c r="B149" t="s">
        <v>535</v>
      </c>
    </row>
    <row r="150" spans="1:2">
      <c r="A150" t="s">
        <v>536</v>
      </c>
      <c r="B150" t="s">
        <v>537</v>
      </c>
    </row>
    <row r="151" spans="1:2">
      <c r="A151" t="s">
        <v>538</v>
      </c>
      <c r="B151" t="s">
        <v>539</v>
      </c>
    </row>
    <row r="152" spans="1:2">
      <c r="A152" t="s">
        <v>540</v>
      </c>
      <c r="B152" t="s">
        <v>541</v>
      </c>
    </row>
    <row r="153" spans="1:2">
      <c r="A153" t="s">
        <v>542</v>
      </c>
      <c r="B153" t="s">
        <v>543</v>
      </c>
    </row>
    <row r="154" spans="1:2">
      <c r="A154" t="s">
        <v>544</v>
      </c>
      <c r="B154" t="s">
        <v>545</v>
      </c>
    </row>
    <row r="155" spans="1:2">
      <c r="A155" t="s">
        <v>546</v>
      </c>
      <c r="B155" t="s">
        <v>547</v>
      </c>
    </row>
    <row r="156" spans="1:2">
      <c r="A156" t="s">
        <v>548</v>
      </c>
      <c r="B156" t="s">
        <v>549</v>
      </c>
    </row>
    <row r="157" spans="1:2">
      <c r="A157" t="s">
        <v>550</v>
      </c>
      <c r="B157" t="s">
        <v>551</v>
      </c>
    </row>
    <row r="158" spans="1:2">
      <c r="A158" t="s">
        <v>552</v>
      </c>
      <c r="B158" t="s">
        <v>553</v>
      </c>
    </row>
    <row r="159" spans="1:2">
      <c r="A159" t="s">
        <v>554</v>
      </c>
      <c r="B159" t="s">
        <v>555</v>
      </c>
    </row>
    <row r="160" spans="1:2">
      <c r="A160" t="s">
        <v>556</v>
      </c>
      <c r="B160" t="s">
        <v>557</v>
      </c>
    </row>
    <row r="161" spans="1:2">
      <c r="A161" t="s">
        <v>558</v>
      </c>
      <c r="B161" t="s">
        <v>559</v>
      </c>
    </row>
    <row r="162" spans="1:2">
      <c r="A162" t="s">
        <v>560</v>
      </c>
      <c r="B162" t="s">
        <v>561</v>
      </c>
    </row>
    <row r="163" spans="1:2">
      <c r="A163" t="s">
        <v>562</v>
      </c>
      <c r="B163" t="s">
        <v>563</v>
      </c>
    </row>
    <row r="164" spans="1:2">
      <c r="A164" t="s">
        <v>564</v>
      </c>
      <c r="B164" t="s">
        <v>565</v>
      </c>
    </row>
    <row r="165" spans="1:2">
      <c r="A165" t="s">
        <v>566</v>
      </c>
      <c r="B165" t="s">
        <v>567</v>
      </c>
    </row>
    <row r="166" spans="1:2">
      <c r="A166" t="s">
        <v>568</v>
      </c>
      <c r="B166" t="s">
        <v>569</v>
      </c>
    </row>
    <row r="167" spans="1:2">
      <c r="A167" t="s">
        <v>570</v>
      </c>
      <c r="B167" t="s">
        <v>571</v>
      </c>
    </row>
    <row r="168" spans="1:2">
      <c r="A168" t="s">
        <v>572</v>
      </c>
      <c r="B168" t="s">
        <v>573</v>
      </c>
    </row>
    <row r="169" spans="1:2">
      <c r="A169" t="s">
        <v>574</v>
      </c>
      <c r="B169" t="s">
        <v>575</v>
      </c>
    </row>
    <row r="170" spans="1:2">
      <c r="A170" t="s">
        <v>576</v>
      </c>
      <c r="B170" t="s">
        <v>577</v>
      </c>
    </row>
    <row r="171" spans="1:2">
      <c r="A171" t="s">
        <v>578</v>
      </c>
      <c r="B171" t="s">
        <v>579</v>
      </c>
    </row>
    <row r="172" spans="1:2">
      <c r="A172" t="s">
        <v>580</v>
      </c>
      <c r="B172" t="s">
        <v>581</v>
      </c>
    </row>
    <row r="173" spans="1:2">
      <c r="A173" t="s">
        <v>582</v>
      </c>
      <c r="B173" t="s">
        <v>583</v>
      </c>
    </row>
    <row r="174" spans="1:2">
      <c r="A174" t="s">
        <v>584</v>
      </c>
      <c r="B174" t="s">
        <v>585</v>
      </c>
    </row>
    <row r="175" spans="1:2">
      <c r="A175" t="s">
        <v>586</v>
      </c>
      <c r="B175" t="s">
        <v>587</v>
      </c>
    </row>
    <row r="176" spans="1:2">
      <c r="A176" t="s">
        <v>588</v>
      </c>
      <c r="B176" t="s">
        <v>589</v>
      </c>
    </row>
    <row r="177" spans="1:2">
      <c r="A177" t="s">
        <v>590</v>
      </c>
      <c r="B177" t="s">
        <v>591</v>
      </c>
    </row>
    <row r="178" spans="1:2">
      <c r="A178" t="s">
        <v>592</v>
      </c>
      <c r="B178" t="s">
        <v>593</v>
      </c>
    </row>
    <row r="179" spans="1:2">
      <c r="A179" t="s">
        <v>594</v>
      </c>
      <c r="B179" t="s">
        <v>595</v>
      </c>
    </row>
    <row r="180" spans="1:2">
      <c r="A180" t="s">
        <v>596</v>
      </c>
      <c r="B180" t="s">
        <v>597</v>
      </c>
    </row>
    <row r="181" spans="1:2">
      <c r="A181" t="s">
        <v>598</v>
      </c>
      <c r="B181" t="s">
        <v>599</v>
      </c>
    </row>
    <row r="182" spans="1:2">
      <c r="A182" t="s">
        <v>600</v>
      </c>
      <c r="B182" t="s">
        <v>601</v>
      </c>
    </row>
    <row r="183" spans="1:2">
      <c r="A183" t="s">
        <v>602</v>
      </c>
      <c r="B183" t="s">
        <v>603</v>
      </c>
    </row>
    <row r="184" spans="1:2">
      <c r="A184" t="s">
        <v>604</v>
      </c>
      <c r="B184" t="s">
        <v>605</v>
      </c>
    </row>
    <row r="185" spans="1:2">
      <c r="A185" t="s">
        <v>606</v>
      </c>
      <c r="B185" t="s">
        <v>607</v>
      </c>
    </row>
    <row r="186" spans="1:2">
      <c r="A186" t="s">
        <v>608</v>
      </c>
      <c r="B186" t="s">
        <v>609</v>
      </c>
    </row>
    <row r="187" spans="1:2">
      <c r="A187" t="s">
        <v>610</v>
      </c>
      <c r="B187" t="s">
        <v>611</v>
      </c>
    </row>
    <row r="188" spans="1:2">
      <c r="A188" t="s">
        <v>612</v>
      </c>
      <c r="B188" t="s">
        <v>613</v>
      </c>
    </row>
    <row r="189" spans="1:2">
      <c r="A189" t="s">
        <v>614</v>
      </c>
      <c r="B189" t="s">
        <v>615</v>
      </c>
    </row>
    <row r="190" spans="1:2">
      <c r="A190" t="s">
        <v>616</v>
      </c>
      <c r="B190" t="s">
        <v>617</v>
      </c>
    </row>
    <row r="191" spans="1:2">
      <c r="A191" t="s">
        <v>618</v>
      </c>
      <c r="B191" t="s">
        <v>619</v>
      </c>
    </row>
    <row r="192" spans="1:2">
      <c r="A192" t="s">
        <v>620</v>
      </c>
      <c r="B192" t="s">
        <v>621</v>
      </c>
    </row>
    <row r="193" spans="1:2">
      <c r="A193" t="s">
        <v>622</v>
      </c>
      <c r="B193" t="s">
        <v>623</v>
      </c>
    </row>
    <row r="194" spans="1:2">
      <c r="A194" t="s">
        <v>624</v>
      </c>
      <c r="B194" t="s">
        <v>625</v>
      </c>
    </row>
    <row r="195" spans="1:2">
      <c r="A195" t="s">
        <v>626</v>
      </c>
      <c r="B195" t="s">
        <v>627</v>
      </c>
    </row>
    <row r="196" spans="1:2">
      <c r="A196" t="s">
        <v>628</v>
      </c>
      <c r="B196" t="s">
        <v>629</v>
      </c>
    </row>
    <row r="197" spans="1:2">
      <c r="A197" t="s">
        <v>630</v>
      </c>
      <c r="B197" t="s">
        <v>631</v>
      </c>
    </row>
    <row r="198" spans="1:2">
      <c r="A198" t="s">
        <v>632</v>
      </c>
      <c r="B198" t="s">
        <v>633</v>
      </c>
    </row>
    <row r="199" spans="1:2">
      <c r="A199" t="s">
        <v>634</v>
      </c>
      <c r="B199" t="s">
        <v>635</v>
      </c>
    </row>
    <row r="200" spans="1:2">
      <c r="A200" t="s">
        <v>636</v>
      </c>
      <c r="B200" t="s">
        <v>637</v>
      </c>
    </row>
    <row r="201" spans="1:2">
      <c r="A201" t="s">
        <v>638</v>
      </c>
      <c r="B201" t="s">
        <v>639</v>
      </c>
    </row>
    <row r="202" spans="1:2">
      <c r="A202" t="s">
        <v>640</v>
      </c>
      <c r="B202" t="s">
        <v>641</v>
      </c>
    </row>
    <row r="203" spans="1:2">
      <c r="A203" t="s">
        <v>642</v>
      </c>
      <c r="B203" t="s">
        <v>643</v>
      </c>
    </row>
    <row r="204" spans="1:2">
      <c r="A204" t="s">
        <v>644</v>
      </c>
      <c r="B204" t="s">
        <v>645</v>
      </c>
    </row>
    <row r="205" spans="1:2">
      <c r="A205" t="s">
        <v>646</v>
      </c>
      <c r="B205" t="s">
        <v>647</v>
      </c>
    </row>
    <row r="206" spans="1:2">
      <c r="A206" t="s">
        <v>648</v>
      </c>
      <c r="B206" t="s">
        <v>649</v>
      </c>
    </row>
    <row r="207" spans="1:2">
      <c r="A207" t="s">
        <v>650</v>
      </c>
      <c r="B207" t="s">
        <v>651</v>
      </c>
    </row>
    <row r="208" spans="1:2">
      <c r="A208" t="s">
        <v>652</v>
      </c>
      <c r="B208" t="s">
        <v>653</v>
      </c>
    </row>
    <row r="209" spans="1:2">
      <c r="A209" t="s">
        <v>654</v>
      </c>
      <c r="B209" t="s">
        <v>655</v>
      </c>
    </row>
    <row r="210" spans="1:2">
      <c r="A210" t="s">
        <v>656</v>
      </c>
      <c r="B210" t="s">
        <v>657</v>
      </c>
    </row>
    <row r="211" spans="1:2">
      <c r="A211" t="s">
        <v>658</v>
      </c>
      <c r="B211" t="s">
        <v>659</v>
      </c>
    </row>
    <row r="212" spans="1:2">
      <c r="A212" t="s">
        <v>660</v>
      </c>
      <c r="B212" t="s">
        <v>661</v>
      </c>
    </row>
    <row r="213" spans="1:2">
      <c r="A213" t="s">
        <v>662</v>
      </c>
      <c r="B213" t="s">
        <v>663</v>
      </c>
    </row>
    <row r="214" spans="1:2">
      <c r="A214" t="s">
        <v>664</v>
      </c>
      <c r="B214" t="s">
        <v>665</v>
      </c>
    </row>
    <row r="215" spans="1:2">
      <c r="A215" t="s">
        <v>666</v>
      </c>
      <c r="B215" t="s">
        <v>667</v>
      </c>
    </row>
    <row r="216" spans="1:2">
      <c r="A216" t="s">
        <v>668</v>
      </c>
      <c r="B216" t="s">
        <v>669</v>
      </c>
    </row>
    <row r="217" spans="1:2">
      <c r="A217" t="s">
        <v>670</v>
      </c>
      <c r="B217" t="s">
        <v>671</v>
      </c>
    </row>
    <row r="218" spans="1:2">
      <c r="A218" t="s">
        <v>672</v>
      </c>
      <c r="B218" t="s">
        <v>673</v>
      </c>
    </row>
    <row r="219" spans="1:2">
      <c r="A219" t="s">
        <v>674</v>
      </c>
      <c r="B219" t="s">
        <v>675</v>
      </c>
    </row>
    <row r="220" spans="1:2">
      <c r="A220" t="s">
        <v>676</v>
      </c>
      <c r="B220" t="s">
        <v>677</v>
      </c>
    </row>
    <row r="221" spans="1:2">
      <c r="A221" t="s">
        <v>678</v>
      </c>
      <c r="B221" t="s">
        <v>679</v>
      </c>
    </row>
    <row r="222" spans="1:2">
      <c r="A222" t="s">
        <v>680</v>
      </c>
      <c r="B222" t="s">
        <v>681</v>
      </c>
    </row>
    <row r="223" spans="1:2">
      <c r="A223" t="s">
        <v>682</v>
      </c>
      <c r="B223" t="s">
        <v>683</v>
      </c>
    </row>
    <row r="224" spans="1:2">
      <c r="A224" t="s">
        <v>684</v>
      </c>
      <c r="B224" t="s">
        <v>685</v>
      </c>
    </row>
    <row r="225" spans="1:2">
      <c r="A225" t="s">
        <v>686</v>
      </c>
      <c r="B225" t="s">
        <v>687</v>
      </c>
    </row>
    <row r="226" spans="1:2">
      <c r="A226" t="s">
        <v>688</v>
      </c>
      <c r="B226" t="s">
        <v>689</v>
      </c>
    </row>
    <row r="227" spans="1:2">
      <c r="A227" t="s">
        <v>690</v>
      </c>
      <c r="B227" t="s">
        <v>691</v>
      </c>
    </row>
    <row r="228" spans="1:2">
      <c r="A228" t="s">
        <v>692</v>
      </c>
      <c r="B228" t="s">
        <v>693</v>
      </c>
    </row>
    <row r="229" spans="1:2">
      <c r="A229" t="s">
        <v>694</v>
      </c>
      <c r="B229" t="s">
        <v>695</v>
      </c>
    </row>
    <row r="230" spans="1:2">
      <c r="A230" t="s">
        <v>696</v>
      </c>
      <c r="B230" t="s">
        <v>697</v>
      </c>
    </row>
    <row r="231" spans="1:2">
      <c r="A231" t="s">
        <v>698</v>
      </c>
      <c r="B231" t="s">
        <v>699</v>
      </c>
    </row>
    <row r="232" spans="1:2">
      <c r="A232" t="s">
        <v>700</v>
      </c>
      <c r="B232" t="s">
        <v>701</v>
      </c>
    </row>
    <row r="233" spans="1:2">
      <c r="A233" t="s">
        <v>702</v>
      </c>
      <c r="B233" t="s">
        <v>703</v>
      </c>
    </row>
    <row r="234" spans="1:2">
      <c r="A234" t="s">
        <v>704</v>
      </c>
      <c r="B234" t="s">
        <v>705</v>
      </c>
    </row>
    <row r="235" spans="1:2">
      <c r="A235" t="s">
        <v>706</v>
      </c>
      <c r="B235" t="s">
        <v>707</v>
      </c>
    </row>
    <row r="236" spans="1:2">
      <c r="A236" t="s">
        <v>708</v>
      </c>
      <c r="B236" t="s">
        <v>709</v>
      </c>
    </row>
    <row r="237" spans="1:2">
      <c r="A237" t="s">
        <v>710</v>
      </c>
      <c r="B237" t="s">
        <v>711</v>
      </c>
    </row>
    <row r="238" spans="1:2">
      <c r="A238" t="s">
        <v>712</v>
      </c>
      <c r="B238" t="s">
        <v>713</v>
      </c>
    </row>
    <row r="239" spans="1:2">
      <c r="A239" t="s">
        <v>714</v>
      </c>
      <c r="B239" t="s">
        <v>715</v>
      </c>
    </row>
    <row r="240" spans="1:2">
      <c r="A240" t="s">
        <v>716</v>
      </c>
      <c r="B240" t="s">
        <v>717</v>
      </c>
    </row>
    <row r="241" spans="1:2">
      <c r="A241" t="s">
        <v>718</v>
      </c>
      <c r="B241" t="s">
        <v>719</v>
      </c>
    </row>
    <row r="242" spans="1:2">
      <c r="A242" t="s">
        <v>720</v>
      </c>
      <c r="B242" t="s">
        <v>721</v>
      </c>
    </row>
    <row r="243" spans="1:2">
      <c r="A243" t="s">
        <v>722</v>
      </c>
      <c r="B243" t="s">
        <v>723</v>
      </c>
    </row>
    <row r="244" spans="1:2">
      <c r="A244" t="s">
        <v>724</v>
      </c>
      <c r="B244" t="s">
        <v>725</v>
      </c>
    </row>
    <row r="245" spans="1:2">
      <c r="A245" t="s">
        <v>726</v>
      </c>
      <c r="B245" t="s">
        <v>727</v>
      </c>
    </row>
    <row r="246" spans="1:2">
      <c r="A246" t="s">
        <v>728</v>
      </c>
      <c r="B246" t="s">
        <v>729</v>
      </c>
    </row>
    <row r="247" spans="1:2">
      <c r="A247" t="s">
        <v>730</v>
      </c>
      <c r="B247" t="s">
        <v>731</v>
      </c>
    </row>
    <row r="248" spans="1:2">
      <c r="A248" t="s">
        <v>732</v>
      </c>
      <c r="B248" t="s">
        <v>733</v>
      </c>
    </row>
    <row r="249" spans="1:2">
      <c r="A249" t="s">
        <v>734</v>
      </c>
      <c r="B249" t="s">
        <v>735</v>
      </c>
    </row>
    <row r="250" spans="1:2">
      <c r="A250" t="s">
        <v>736</v>
      </c>
      <c r="B250" t="s">
        <v>737</v>
      </c>
    </row>
    <row r="251" spans="1:2">
      <c r="A251" t="s">
        <v>738</v>
      </c>
      <c r="B251" t="s">
        <v>739</v>
      </c>
    </row>
  </sheetData>
  <pageMargins left="0.7" right="0.7" top="0.75" bottom="0.75" header="0.3" footer="0.3"/>
  <pageSetup paperSize="9" orientation="portrait" r:id="rId1"/>
  <headerFooter>
    <oddFooter>&amp;C_x000D_&amp;1#&amp;"Calibri"&amp;10&amp;K000000 Public Information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09375" defaultRowHeight="14.4"/>
  <cols>
    <col min="1" max="1" width="2.5546875" style="18" customWidth="1"/>
    <col min="2" max="2" width="17.33203125" style="18" customWidth="1"/>
    <col min="3" max="3" width="20" style="18" customWidth="1"/>
    <col min="4" max="4" width="7.5546875" style="18" customWidth="1"/>
    <col min="5" max="16" width="14.109375" style="18" customWidth="1"/>
    <col min="17" max="16384" width="9.109375" style="18"/>
  </cols>
  <sheetData>
    <row r="1" spans="2:16" ht="10.199999999999999" customHeight="1">
      <c r="O1" s="22"/>
    </row>
    <row r="2" spans="2:16" ht="27.9" customHeight="1">
      <c r="B2" s="173" t="s">
        <v>749</v>
      </c>
      <c r="C2" s="173"/>
      <c r="D2" s="173"/>
      <c r="E2" s="173"/>
      <c r="F2" s="173"/>
      <c r="G2" s="173"/>
      <c r="H2" s="173"/>
      <c r="I2" s="173"/>
      <c r="J2" s="173"/>
      <c r="K2" s="173"/>
      <c r="L2" s="173"/>
      <c r="M2" s="173"/>
      <c r="N2" s="173"/>
      <c r="O2" s="173"/>
      <c r="P2" s="173"/>
    </row>
    <row r="3" spans="2:16" ht="14.4" customHeight="1">
      <c r="B3" s="57" t="s">
        <v>1</v>
      </c>
    </row>
    <row r="4" spans="2:16">
      <c r="B4" s="6"/>
    </row>
    <row r="5" spans="2:16">
      <c r="B5" s="171" t="s">
        <v>240</v>
      </c>
      <c r="C5" s="171"/>
      <c r="D5" s="172"/>
      <c r="E5" s="69"/>
      <c r="F5" s="70"/>
      <c r="G5" s="70"/>
      <c r="H5" s="70"/>
      <c r="I5" s="70"/>
      <c r="J5" s="70"/>
      <c r="K5" s="71"/>
    </row>
    <row r="6" spans="2:16">
      <c r="B6" s="6"/>
    </row>
    <row r="7" spans="2:16" ht="72">
      <c r="B7" s="174" t="s">
        <v>747</v>
      </c>
      <c r="C7" s="81" t="s">
        <v>108</v>
      </c>
      <c r="D7" s="81"/>
      <c r="E7" s="81" t="s">
        <v>109</v>
      </c>
      <c r="F7" s="81" t="s">
        <v>110</v>
      </c>
      <c r="G7" s="85" t="s">
        <v>111</v>
      </c>
      <c r="H7" s="85" t="s">
        <v>112</v>
      </c>
      <c r="I7" s="85" t="s">
        <v>93</v>
      </c>
      <c r="J7" s="85" t="s">
        <v>94</v>
      </c>
      <c r="K7" s="85" t="s">
        <v>95</v>
      </c>
      <c r="L7" s="85" t="s">
        <v>96</v>
      </c>
      <c r="M7" s="81" t="s">
        <v>113</v>
      </c>
      <c r="N7" s="81" t="s">
        <v>114</v>
      </c>
      <c r="O7" s="81" t="s">
        <v>106</v>
      </c>
      <c r="P7" s="81" t="s">
        <v>115</v>
      </c>
    </row>
    <row r="8" spans="2:16">
      <c r="B8" s="175"/>
      <c r="C8" s="83" t="s">
        <v>4</v>
      </c>
      <c r="D8" s="31" t="s">
        <v>0</v>
      </c>
      <c r="E8" s="30" t="s">
        <v>5</v>
      </c>
      <c r="F8" s="30" t="s">
        <v>6</v>
      </c>
      <c r="G8" s="30" t="s">
        <v>31</v>
      </c>
      <c r="H8" s="30" t="s">
        <v>32</v>
      </c>
      <c r="I8" s="30" t="s">
        <v>64</v>
      </c>
      <c r="J8" s="30" t="s">
        <v>65</v>
      </c>
      <c r="K8" s="30" t="s">
        <v>66</v>
      </c>
      <c r="L8" s="30" t="s">
        <v>67</v>
      </c>
      <c r="M8" s="30" t="s">
        <v>68</v>
      </c>
      <c r="N8" s="30" t="s">
        <v>69</v>
      </c>
      <c r="O8" s="30" t="s">
        <v>70</v>
      </c>
      <c r="P8" s="30" t="s">
        <v>71</v>
      </c>
    </row>
    <row r="9" spans="2:16">
      <c r="B9" s="33"/>
      <c r="C9" s="84" t="s">
        <v>98</v>
      </c>
      <c r="D9" s="29" t="s">
        <v>72</v>
      </c>
      <c r="E9" s="79"/>
      <c r="F9" s="79"/>
      <c r="G9" s="79"/>
      <c r="H9" s="79"/>
      <c r="I9" s="78"/>
      <c r="J9" s="79"/>
      <c r="K9" s="78"/>
      <c r="L9" s="79"/>
      <c r="M9" s="79"/>
      <c r="N9" s="79"/>
      <c r="O9" s="79"/>
      <c r="P9" s="79"/>
    </row>
    <row r="10" spans="2:16">
      <c r="B10" s="35"/>
      <c r="C10" s="36" t="s">
        <v>116</v>
      </c>
      <c r="D10" s="29" t="s">
        <v>73</v>
      </c>
      <c r="E10" s="79"/>
      <c r="F10" s="79"/>
      <c r="G10" s="79"/>
      <c r="H10" s="79"/>
      <c r="I10" s="78"/>
      <c r="J10" s="79"/>
      <c r="K10" s="78"/>
      <c r="L10" s="79"/>
      <c r="M10" s="79"/>
      <c r="N10" s="79"/>
      <c r="O10" s="79"/>
      <c r="P10" s="79"/>
    </row>
    <row r="11" spans="2:16">
      <c r="B11" s="35"/>
      <c r="C11" s="36" t="s">
        <v>117</v>
      </c>
      <c r="D11" s="29" t="s">
        <v>74</v>
      </c>
      <c r="E11" s="79"/>
      <c r="F11" s="79"/>
      <c r="G11" s="79"/>
      <c r="H11" s="79"/>
      <c r="I11" s="78"/>
      <c r="J11" s="79"/>
      <c r="K11" s="78"/>
      <c r="L11" s="79"/>
      <c r="M11" s="79"/>
      <c r="N11" s="79"/>
      <c r="O11" s="79"/>
      <c r="P11" s="79"/>
    </row>
    <row r="12" spans="2:16">
      <c r="B12" s="35"/>
      <c r="C12" s="84" t="s">
        <v>99</v>
      </c>
      <c r="D12" s="29" t="s">
        <v>75</v>
      </c>
      <c r="E12" s="79"/>
      <c r="F12" s="79"/>
      <c r="G12" s="79"/>
      <c r="H12" s="79"/>
      <c r="I12" s="78"/>
      <c r="J12" s="79"/>
      <c r="K12" s="78"/>
      <c r="L12" s="79"/>
      <c r="M12" s="79"/>
      <c r="N12" s="79"/>
      <c r="O12" s="79"/>
      <c r="P12" s="79"/>
    </row>
    <row r="13" spans="2:16">
      <c r="B13" s="35"/>
      <c r="C13" s="84" t="s">
        <v>100</v>
      </c>
      <c r="D13" s="29" t="s">
        <v>76</v>
      </c>
      <c r="E13" s="79"/>
      <c r="F13" s="79"/>
      <c r="G13" s="79"/>
      <c r="H13" s="79"/>
      <c r="I13" s="78"/>
      <c r="J13" s="79"/>
      <c r="K13" s="78"/>
      <c r="L13" s="79"/>
      <c r="M13" s="79"/>
      <c r="N13" s="79"/>
      <c r="O13" s="79"/>
      <c r="P13" s="79"/>
    </row>
    <row r="14" spans="2:16">
      <c r="B14" s="35"/>
      <c r="C14" s="84" t="s">
        <v>101</v>
      </c>
      <c r="D14" s="29" t="s">
        <v>77</v>
      </c>
      <c r="E14" s="79"/>
      <c r="F14" s="79"/>
      <c r="G14" s="79"/>
      <c r="H14" s="79"/>
      <c r="I14" s="78"/>
      <c r="J14" s="79"/>
      <c r="K14" s="78"/>
      <c r="L14" s="79"/>
      <c r="M14" s="79"/>
      <c r="N14" s="79"/>
      <c r="O14" s="79"/>
      <c r="P14" s="79"/>
    </row>
    <row r="15" spans="2:16">
      <c r="B15" s="35"/>
      <c r="C15" s="84" t="s">
        <v>102</v>
      </c>
      <c r="D15" s="29" t="s">
        <v>81</v>
      </c>
      <c r="E15" s="79"/>
      <c r="F15" s="79"/>
      <c r="G15" s="79"/>
      <c r="H15" s="79"/>
      <c r="I15" s="78"/>
      <c r="J15" s="79"/>
      <c r="K15" s="78"/>
      <c r="L15" s="79"/>
      <c r="M15" s="79"/>
      <c r="N15" s="79"/>
      <c r="O15" s="79"/>
      <c r="P15" s="79"/>
    </row>
    <row r="16" spans="2:16">
      <c r="B16" s="35"/>
      <c r="C16" s="36" t="s">
        <v>118</v>
      </c>
      <c r="D16" s="29" t="s">
        <v>78</v>
      </c>
      <c r="E16" s="79"/>
      <c r="F16" s="79"/>
      <c r="G16" s="79"/>
      <c r="H16" s="79"/>
      <c r="I16" s="78"/>
      <c r="J16" s="79"/>
      <c r="K16" s="78"/>
      <c r="L16" s="79"/>
      <c r="M16" s="79"/>
      <c r="N16" s="79"/>
      <c r="O16" s="79"/>
      <c r="P16" s="79"/>
    </row>
    <row r="17" spans="2:16">
      <c r="B17" s="35"/>
      <c r="C17" s="36" t="s">
        <v>119</v>
      </c>
      <c r="D17" s="29" t="s">
        <v>79</v>
      </c>
      <c r="E17" s="79"/>
      <c r="F17" s="79"/>
      <c r="G17" s="79"/>
      <c r="H17" s="79"/>
      <c r="I17" s="78"/>
      <c r="J17" s="79"/>
      <c r="K17" s="78"/>
      <c r="L17" s="79"/>
      <c r="M17" s="79"/>
      <c r="N17" s="79"/>
      <c r="O17" s="79"/>
      <c r="P17" s="79"/>
    </row>
    <row r="18" spans="2:16">
      <c r="B18" s="35"/>
      <c r="C18" s="84" t="s">
        <v>103</v>
      </c>
      <c r="D18" s="29" t="s">
        <v>80</v>
      </c>
      <c r="E18" s="79"/>
      <c r="F18" s="79"/>
      <c r="G18" s="79"/>
      <c r="H18" s="79"/>
      <c r="I18" s="78"/>
      <c r="J18" s="79"/>
      <c r="K18" s="78"/>
      <c r="L18" s="79"/>
      <c r="M18" s="79"/>
      <c r="N18" s="79"/>
      <c r="O18" s="79"/>
      <c r="P18" s="79"/>
    </row>
    <row r="19" spans="2:16">
      <c r="B19" s="35"/>
      <c r="C19" s="36" t="s">
        <v>120</v>
      </c>
      <c r="D19" s="29" t="s">
        <v>140</v>
      </c>
      <c r="E19" s="79"/>
      <c r="F19" s="79"/>
      <c r="G19" s="79"/>
      <c r="H19" s="79"/>
      <c r="I19" s="78"/>
      <c r="J19" s="79"/>
      <c r="K19" s="78"/>
      <c r="L19" s="79"/>
      <c r="M19" s="79"/>
      <c r="N19" s="79"/>
      <c r="O19" s="79"/>
      <c r="P19" s="79"/>
    </row>
    <row r="20" spans="2:16">
      <c r="B20" s="35"/>
      <c r="C20" s="36" t="s">
        <v>121</v>
      </c>
      <c r="D20" s="29" t="s">
        <v>82</v>
      </c>
      <c r="E20" s="79"/>
      <c r="F20" s="79"/>
      <c r="G20" s="79"/>
      <c r="H20" s="79"/>
      <c r="I20" s="78"/>
      <c r="J20" s="79"/>
      <c r="K20" s="78"/>
      <c r="L20" s="79"/>
      <c r="M20" s="79"/>
      <c r="N20" s="79"/>
      <c r="O20" s="79"/>
      <c r="P20" s="79"/>
    </row>
    <row r="21" spans="2:16">
      <c r="B21" s="35"/>
      <c r="C21" s="84" t="s">
        <v>104</v>
      </c>
      <c r="D21" s="29" t="s">
        <v>83</v>
      </c>
      <c r="E21" s="79"/>
      <c r="F21" s="79"/>
      <c r="G21" s="79"/>
      <c r="H21" s="79"/>
      <c r="I21" s="78"/>
      <c r="J21" s="79"/>
      <c r="K21" s="78"/>
      <c r="L21" s="79"/>
      <c r="M21" s="79"/>
      <c r="N21" s="79"/>
      <c r="O21" s="79"/>
      <c r="P21" s="79"/>
    </row>
    <row r="22" spans="2:16">
      <c r="B22" s="35"/>
      <c r="C22" s="36" t="s">
        <v>122</v>
      </c>
      <c r="D22" s="29" t="s">
        <v>84</v>
      </c>
      <c r="E22" s="79"/>
      <c r="F22" s="79"/>
      <c r="G22" s="79"/>
      <c r="H22" s="79"/>
      <c r="I22" s="78"/>
      <c r="J22" s="79"/>
      <c r="K22" s="78"/>
      <c r="L22" s="79"/>
      <c r="M22" s="79"/>
      <c r="N22" s="79"/>
      <c r="O22" s="79"/>
      <c r="P22" s="79"/>
    </row>
    <row r="23" spans="2:16">
      <c r="B23" s="35"/>
      <c r="C23" s="36" t="s">
        <v>123</v>
      </c>
      <c r="D23" s="29" t="s">
        <v>85</v>
      </c>
      <c r="E23" s="79"/>
      <c r="F23" s="79"/>
      <c r="G23" s="79"/>
      <c r="H23" s="79"/>
      <c r="I23" s="78"/>
      <c r="J23" s="79"/>
      <c r="K23" s="78"/>
      <c r="L23" s="79"/>
      <c r="M23" s="79"/>
      <c r="N23" s="79"/>
      <c r="O23" s="79"/>
      <c r="P23" s="79"/>
    </row>
    <row r="24" spans="2:16">
      <c r="B24" s="35"/>
      <c r="C24" s="36" t="s">
        <v>124</v>
      </c>
      <c r="D24" s="29" t="s">
        <v>86</v>
      </c>
      <c r="E24" s="79"/>
      <c r="F24" s="79"/>
      <c r="G24" s="79"/>
      <c r="H24" s="79"/>
      <c r="I24" s="78"/>
      <c r="J24" s="79"/>
      <c r="K24" s="78"/>
      <c r="L24" s="79"/>
      <c r="M24" s="79"/>
      <c r="N24" s="79"/>
      <c r="O24" s="79"/>
      <c r="P24" s="79"/>
    </row>
    <row r="25" spans="2:16">
      <c r="B25" s="37"/>
      <c r="C25" s="84" t="s">
        <v>105</v>
      </c>
      <c r="D25" s="29" t="s">
        <v>87</v>
      </c>
      <c r="E25" s="79"/>
      <c r="F25" s="79"/>
      <c r="G25" s="79"/>
      <c r="H25" s="79"/>
      <c r="I25" s="78"/>
      <c r="J25" s="79"/>
      <c r="K25" s="78"/>
      <c r="L25" s="79"/>
      <c r="M25" s="79"/>
      <c r="N25" s="79"/>
      <c r="O25" s="79"/>
      <c r="P25" s="79"/>
    </row>
    <row r="26" spans="2:16">
      <c r="B26" s="176" t="str">
        <f>"Total " &amp; E5</f>
        <v xml:space="preserve">Total </v>
      </c>
      <c r="C26" s="177"/>
      <c r="D26" s="29" t="s">
        <v>88</v>
      </c>
      <c r="E26" s="79"/>
      <c r="F26" s="79"/>
      <c r="G26" s="79"/>
      <c r="H26" s="79"/>
      <c r="I26" s="78"/>
      <c r="J26" s="79"/>
      <c r="K26" s="78"/>
      <c r="L26" s="79"/>
      <c r="M26" s="79"/>
      <c r="N26" s="79"/>
      <c r="O26" s="79"/>
      <c r="P26" s="79"/>
    </row>
    <row r="28" spans="2:16">
      <c r="B28" s="48"/>
    </row>
  </sheetData>
  <mergeCells count="4">
    <mergeCell ref="B2:P2"/>
    <mergeCell ref="B5:D5"/>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6">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18" customWidth="1"/>
    <col min="2" max="2" width="25.6640625" style="18" customWidth="1"/>
    <col min="3" max="3" width="7.5546875" style="18" customWidth="1"/>
    <col min="4" max="9" width="20.109375" style="18" customWidth="1"/>
    <col min="10" max="16384" width="11.5546875" style="18"/>
  </cols>
  <sheetData>
    <row r="1" spans="1:9" ht="10.199999999999999" customHeight="1"/>
    <row r="2" spans="1:9" ht="27.9" customHeight="1">
      <c r="B2" s="173" t="s">
        <v>770</v>
      </c>
      <c r="C2" s="173"/>
      <c r="D2" s="173"/>
      <c r="E2" s="173"/>
      <c r="F2" s="173"/>
      <c r="G2" s="173"/>
      <c r="H2" s="173"/>
      <c r="I2" s="173"/>
    </row>
    <row r="3" spans="1:9" ht="14.4" customHeight="1">
      <c r="B3" s="57" t="s">
        <v>1</v>
      </c>
      <c r="C3" s="5"/>
      <c r="D3" s="5"/>
      <c r="E3" s="5"/>
      <c r="F3" s="5"/>
      <c r="G3" s="5"/>
      <c r="H3" s="5"/>
    </row>
    <row r="4" spans="1:9" ht="14.4" customHeight="1">
      <c r="B4" s="171" t="s">
        <v>240</v>
      </c>
      <c r="C4" s="172"/>
      <c r="D4" s="69"/>
      <c r="E4" s="70"/>
      <c r="F4" s="70"/>
      <c r="G4" s="70"/>
      <c r="H4" s="70"/>
      <c r="I4" s="70"/>
    </row>
    <row r="5" spans="1:9" ht="18.75" customHeight="1">
      <c r="B5" s="12"/>
      <c r="C5" s="12"/>
      <c r="D5" s="13"/>
      <c r="E5" s="13"/>
      <c r="F5" s="13"/>
      <c r="G5" s="13"/>
      <c r="H5" s="13"/>
    </row>
    <row r="6" spans="1:9" ht="45" customHeight="1">
      <c r="D6" s="178" t="s">
        <v>134</v>
      </c>
      <c r="E6" s="179"/>
      <c r="F6" s="180" t="s">
        <v>135</v>
      </c>
      <c r="G6" s="182" t="s">
        <v>136</v>
      </c>
      <c r="H6" s="180" t="s">
        <v>137</v>
      </c>
      <c r="I6" s="182" t="s">
        <v>138</v>
      </c>
    </row>
    <row r="7" spans="1:9" ht="45" customHeight="1">
      <c r="B7" s="20" t="s">
        <v>107</v>
      </c>
      <c r="D7" s="40"/>
      <c r="E7" s="41" t="s">
        <v>139</v>
      </c>
      <c r="F7" s="181"/>
      <c r="G7" s="183"/>
      <c r="H7" s="181"/>
      <c r="I7" s="183"/>
    </row>
    <row r="8" spans="1:9" s="12" customFormat="1" ht="15" customHeight="1">
      <c r="A8" s="18"/>
      <c r="B8" s="66" t="s">
        <v>108</v>
      </c>
      <c r="C8" s="31" t="s">
        <v>0</v>
      </c>
      <c r="D8" s="39" t="s">
        <v>6</v>
      </c>
      <c r="E8" s="39" t="s">
        <v>31</v>
      </c>
      <c r="F8" s="39" t="s">
        <v>32</v>
      </c>
      <c r="G8" s="39" t="s">
        <v>64</v>
      </c>
      <c r="H8" s="39" t="s">
        <v>65</v>
      </c>
      <c r="I8" s="39" t="s">
        <v>66</v>
      </c>
    </row>
    <row r="9" spans="1:9" s="12" customFormat="1">
      <c r="A9" s="18"/>
      <c r="B9" s="63" t="s">
        <v>98</v>
      </c>
      <c r="C9" s="29" t="s">
        <v>217</v>
      </c>
      <c r="D9" s="79"/>
      <c r="E9" s="79"/>
      <c r="F9" s="78"/>
      <c r="G9" s="78"/>
      <c r="H9" s="78"/>
      <c r="I9" s="78"/>
    </row>
    <row r="10" spans="1:9">
      <c r="B10" s="64" t="s">
        <v>116</v>
      </c>
      <c r="C10" s="29" t="s">
        <v>218</v>
      </c>
      <c r="D10" s="79"/>
      <c r="E10" s="79"/>
      <c r="F10" s="78"/>
      <c r="G10" s="78"/>
      <c r="H10" s="78"/>
      <c r="I10" s="78"/>
    </row>
    <row r="11" spans="1:9">
      <c r="B11" s="64" t="s">
        <v>117</v>
      </c>
      <c r="C11" s="29" t="s">
        <v>219</v>
      </c>
      <c r="D11" s="79"/>
      <c r="E11" s="79"/>
      <c r="F11" s="78"/>
      <c r="G11" s="78"/>
      <c r="H11" s="78"/>
      <c r="I11" s="78"/>
    </row>
    <row r="12" spans="1:9">
      <c r="B12" s="63" t="s">
        <v>99</v>
      </c>
      <c r="C12" s="29" t="s">
        <v>220</v>
      </c>
      <c r="D12" s="79"/>
      <c r="E12" s="79"/>
      <c r="F12" s="78"/>
      <c r="G12" s="78"/>
      <c r="H12" s="78"/>
      <c r="I12" s="78"/>
    </row>
    <row r="13" spans="1:9">
      <c r="B13" s="63" t="s">
        <v>100</v>
      </c>
      <c r="C13" s="29" t="s">
        <v>221</v>
      </c>
      <c r="D13" s="79"/>
      <c r="E13" s="79"/>
      <c r="F13" s="78"/>
      <c r="G13" s="78"/>
      <c r="H13" s="78"/>
      <c r="I13" s="78"/>
    </row>
    <row r="14" spans="1:9">
      <c r="B14" s="63" t="s">
        <v>101</v>
      </c>
      <c r="C14" s="29" t="s">
        <v>222</v>
      </c>
      <c r="D14" s="79"/>
      <c r="E14" s="79"/>
      <c r="F14" s="78"/>
      <c r="G14" s="78"/>
      <c r="H14" s="78"/>
      <c r="I14" s="78"/>
    </row>
    <row r="15" spans="1:9">
      <c r="B15" s="63" t="s">
        <v>102</v>
      </c>
      <c r="C15" s="29" t="s">
        <v>223</v>
      </c>
      <c r="D15" s="79"/>
      <c r="E15" s="79"/>
      <c r="F15" s="78"/>
      <c r="G15" s="78"/>
      <c r="H15" s="78"/>
      <c r="I15" s="78"/>
    </row>
    <row r="16" spans="1:9">
      <c r="B16" s="64" t="s">
        <v>118</v>
      </c>
      <c r="C16" s="29" t="s">
        <v>224</v>
      </c>
      <c r="D16" s="79"/>
      <c r="E16" s="79"/>
      <c r="F16" s="78"/>
      <c r="G16" s="78"/>
      <c r="H16" s="78"/>
      <c r="I16" s="78"/>
    </row>
    <row r="17" spans="2:9">
      <c r="B17" s="64" t="s">
        <v>119</v>
      </c>
      <c r="C17" s="29" t="s">
        <v>225</v>
      </c>
      <c r="D17" s="79"/>
      <c r="E17" s="79"/>
      <c r="F17" s="78"/>
      <c r="G17" s="78"/>
      <c r="H17" s="78"/>
      <c r="I17" s="78"/>
    </row>
    <row r="18" spans="2:9">
      <c r="B18" s="63" t="s">
        <v>103</v>
      </c>
      <c r="C18" s="29" t="s">
        <v>226</v>
      </c>
      <c r="D18" s="79"/>
      <c r="E18" s="79"/>
      <c r="F18" s="78"/>
      <c r="G18" s="78"/>
      <c r="H18" s="78"/>
      <c r="I18" s="78"/>
    </row>
    <row r="19" spans="2:9">
      <c r="B19" s="64" t="s">
        <v>120</v>
      </c>
      <c r="C19" s="29" t="s">
        <v>227</v>
      </c>
      <c r="D19" s="79"/>
      <c r="E19" s="79"/>
      <c r="F19" s="78"/>
      <c r="G19" s="78"/>
      <c r="H19" s="78"/>
      <c r="I19" s="78"/>
    </row>
    <row r="20" spans="2:9">
      <c r="B20" s="64" t="s">
        <v>121</v>
      </c>
      <c r="C20" s="29" t="s">
        <v>228</v>
      </c>
      <c r="D20" s="79"/>
      <c r="E20" s="79"/>
      <c r="F20" s="78"/>
      <c r="G20" s="78"/>
      <c r="H20" s="78"/>
      <c r="I20" s="78"/>
    </row>
    <row r="21" spans="2:9">
      <c r="B21" s="63" t="s">
        <v>104</v>
      </c>
      <c r="C21" s="29" t="s">
        <v>229</v>
      </c>
      <c r="D21" s="79"/>
      <c r="E21" s="79"/>
      <c r="F21" s="78"/>
      <c r="G21" s="78"/>
      <c r="H21" s="78"/>
      <c r="I21" s="78"/>
    </row>
    <row r="22" spans="2:9">
      <c r="B22" s="64" t="s">
        <v>122</v>
      </c>
      <c r="C22" s="29" t="s">
        <v>230</v>
      </c>
      <c r="D22" s="79"/>
      <c r="E22" s="79"/>
      <c r="F22" s="78"/>
      <c r="G22" s="78"/>
      <c r="H22" s="78"/>
      <c r="I22" s="78"/>
    </row>
    <row r="23" spans="2:9">
      <c r="B23" s="65" t="s">
        <v>123</v>
      </c>
      <c r="C23" s="29" t="s">
        <v>231</v>
      </c>
      <c r="D23" s="79"/>
      <c r="E23" s="79"/>
      <c r="F23" s="78"/>
      <c r="G23" s="78"/>
      <c r="H23" s="78"/>
      <c r="I23" s="78"/>
    </row>
    <row r="24" spans="2:9">
      <c r="B24" s="64" t="s">
        <v>124</v>
      </c>
      <c r="C24" s="29" t="s">
        <v>232</v>
      </c>
      <c r="D24" s="79"/>
      <c r="E24" s="79"/>
      <c r="F24" s="78"/>
      <c r="G24" s="78"/>
      <c r="H24" s="78"/>
      <c r="I24" s="78"/>
    </row>
    <row r="25" spans="2:9">
      <c r="B25" s="63" t="s">
        <v>105</v>
      </c>
      <c r="C25" s="29" t="s">
        <v>233</v>
      </c>
      <c r="D25" s="79"/>
      <c r="E25" s="79"/>
      <c r="F25" s="78"/>
      <c r="G25" s="78"/>
      <c r="H25" s="78"/>
      <c r="I25" s="78"/>
    </row>
    <row r="27" spans="2:9">
      <c r="B27" s="48"/>
    </row>
  </sheetData>
  <mergeCells count="7">
    <mergeCell ref="B4:C4"/>
    <mergeCell ref="B2:I2"/>
    <mergeCell ref="D6:E6"/>
    <mergeCell ref="F6:F7"/>
    <mergeCell ref="G6:G7"/>
    <mergeCell ref="H6:H7"/>
    <mergeCell ref="I6:I7"/>
  </mergeCells>
  <phoneticPr fontId="32" type="noConversion"/>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I27"/>
  <sheetViews>
    <sheetView showGridLines="0" showRowColHeaders="0" zoomScaleNormal="100" zoomScaleSheetLayoutView="100" zoomScalePageLayoutView="90" workbookViewId="0">
      <pane xSplit="3" ySplit="8" topLeftCell="D9" activePane="bottomRight" state="frozen"/>
      <selection pane="topRight" activeCell="D1" sqref="D1"/>
      <selection pane="bottomLeft" activeCell="A9" sqref="A9"/>
      <selection pane="bottomRight" activeCell="D9" sqref="D9"/>
    </sheetView>
  </sheetViews>
  <sheetFormatPr defaultColWidth="11.5546875" defaultRowHeight="14.4"/>
  <cols>
    <col min="1" max="1" width="2.5546875" style="18" customWidth="1"/>
    <col min="2" max="2" width="25.6640625" style="18" customWidth="1"/>
    <col min="3" max="3" width="7.5546875" style="18" customWidth="1"/>
    <col min="4" max="9" width="20.109375" style="18" customWidth="1"/>
    <col min="10" max="16384" width="11.5546875" style="18"/>
  </cols>
  <sheetData>
    <row r="1" spans="1:9" ht="10.199999999999999" customHeight="1"/>
    <row r="2" spans="1:9" ht="27.9" customHeight="1">
      <c r="B2" s="173" t="s">
        <v>752</v>
      </c>
      <c r="C2" s="173"/>
      <c r="D2" s="173"/>
      <c r="E2" s="173"/>
      <c r="F2" s="173"/>
      <c r="G2" s="173"/>
      <c r="H2" s="173"/>
      <c r="I2" s="173"/>
    </row>
    <row r="3" spans="1:9" ht="14.4" customHeight="1">
      <c r="B3" s="57" t="s">
        <v>1</v>
      </c>
      <c r="C3" s="5"/>
      <c r="D3" s="5"/>
      <c r="E3" s="5"/>
      <c r="F3" s="5"/>
      <c r="G3" s="5"/>
      <c r="H3" s="5"/>
    </row>
    <row r="4" spans="1:9" ht="14.4" customHeight="1">
      <c r="B4" s="171" t="s">
        <v>240</v>
      </c>
      <c r="C4" s="172"/>
      <c r="D4" s="69"/>
      <c r="E4" s="70"/>
      <c r="F4" s="70"/>
      <c r="G4" s="70"/>
      <c r="H4" s="70"/>
      <c r="I4" s="70"/>
    </row>
    <row r="5" spans="1:9" ht="18.75" customHeight="1">
      <c r="B5" s="12"/>
      <c r="C5" s="12"/>
      <c r="D5" s="13"/>
      <c r="E5" s="13"/>
      <c r="F5" s="13"/>
      <c r="G5" s="13"/>
      <c r="H5" s="13"/>
    </row>
    <row r="6" spans="1:9" ht="45" customHeight="1">
      <c r="D6" s="178" t="s">
        <v>134</v>
      </c>
      <c r="E6" s="179"/>
      <c r="F6" s="180" t="s">
        <v>135</v>
      </c>
      <c r="G6" s="182" t="s">
        <v>136</v>
      </c>
      <c r="H6" s="180" t="s">
        <v>137</v>
      </c>
      <c r="I6" s="182" t="s">
        <v>138</v>
      </c>
    </row>
    <row r="7" spans="1:9" ht="45" customHeight="1">
      <c r="B7" s="20" t="s">
        <v>747</v>
      </c>
      <c r="D7" s="87"/>
      <c r="E7" s="41" t="s">
        <v>139</v>
      </c>
      <c r="F7" s="181"/>
      <c r="G7" s="183"/>
      <c r="H7" s="181"/>
      <c r="I7" s="183"/>
    </row>
    <row r="8" spans="1:9" s="12" customFormat="1" ht="15" customHeight="1">
      <c r="A8" s="18"/>
      <c r="B8" s="66" t="s">
        <v>108</v>
      </c>
      <c r="C8" s="31" t="s">
        <v>0</v>
      </c>
      <c r="D8" s="39" t="s">
        <v>6</v>
      </c>
      <c r="E8" s="39" t="s">
        <v>31</v>
      </c>
      <c r="F8" s="39" t="s">
        <v>32</v>
      </c>
      <c r="G8" s="39" t="s">
        <v>64</v>
      </c>
      <c r="H8" s="39" t="s">
        <v>65</v>
      </c>
      <c r="I8" s="39" t="s">
        <v>66</v>
      </c>
    </row>
    <row r="9" spans="1:9" s="12" customFormat="1">
      <c r="A9" s="18"/>
      <c r="B9" s="63" t="s">
        <v>98</v>
      </c>
      <c r="C9" s="29" t="s">
        <v>753</v>
      </c>
      <c r="D9" s="79"/>
      <c r="E9" s="79"/>
      <c r="F9" s="78"/>
      <c r="G9" s="78"/>
      <c r="H9" s="78"/>
      <c r="I9" s="78"/>
    </row>
    <row r="10" spans="1:9">
      <c r="B10" s="64" t="s">
        <v>116</v>
      </c>
      <c r="C10" s="29" t="s">
        <v>754</v>
      </c>
      <c r="D10" s="79"/>
      <c r="E10" s="79"/>
      <c r="F10" s="78"/>
      <c r="G10" s="78"/>
      <c r="H10" s="78"/>
      <c r="I10" s="78"/>
    </row>
    <row r="11" spans="1:9">
      <c r="B11" s="64" t="s">
        <v>117</v>
      </c>
      <c r="C11" s="29" t="s">
        <v>755</v>
      </c>
      <c r="D11" s="79"/>
      <c r="E11" s="79"/>
      <c r="F11" s="78"/>
      <c r="G11" s="78"/>
      <c r="H11" s="78"/>
      <c r="I11" s="78"/>
    </row>
    <row r="12" spans="1:9">
      <c r="B12" s="63" t="s">
        <v>99</v>
      </c>
      <c r="C12" s="29" t="s">
        <v>756</v>
      </c>
      <c r="D12" s="79"/>
      <c r="E12" s="79"/>
      <c r="F12" s="78"/>
      <c r="G12" s="78"/>
      <c r="H12" s="78"/>
      <c r="I12" s="78"/>
    </row>
    <row r="13" spans="1:9">
      <c r="B13" s="63" t="s">
        <v>100</v>
      </c>
      <c r="C13" s="29" t="s">
        <v>757</v>
      </c>
      <c r="D13" s="79"/>
      <c r="E13" s="79"/>
      <c r="F13" s="78"/>
      <c r="G13" s="78"/>
      <c r="H13" s="78"/>
      <c r="I13" s="78"/>
    </row>
    <row r="14" spans="1:9">
      <c r="B14" s="63" t="s">
        <v>101</v>
      </c>
      <c r="C14" s="29" t="s">
        <v>758</v>
      </c>
      <c r="D14" s="79"/>
      <c r="E14" s="79"/>
      <c r="F14" s="78"/>
      <c r="G14" s="78"/>
      <c r="H14" s="78"/>
      <c r="I14" s="78"/>
    </row>
    <row r="15" spans="1:9">
      <c r="B15" s="63" t="s">
        <v>102</v>
      </c>
      <c r="C15" s="29" t="s">
        <v>759</v>
      </c>
      <c r="D15" s="79"/>
      <c r="E15" s="79"/>
      <c r="F15" s="78"/>
      <c r="G15" s="78"/>
      <c r="H15" s="78"/>
      <c r="I15" s="78"/>
    </row>
    <row r="16" spans="1:9">
      <c r="B16" s="64" t="s">
        <v>118</v>
      </c>
      <c r="C16" s="29" t="s">
        <v>760</v>
      </c>
      <c r="D16" s="79"/>
      <c r="E16" s="79"/>
      <c r="F16" s="78"/>
      <c r="G16" s="78"/>
      <c r="H16" s="78"/>
      <c r="I16" s="78"/>
    </row>
    <row r="17" spans="2:9">
      <c r="B17" s="64" t="s">
        <v>119</v>
      </c>
      <c r="C17" s="29" t="s">
        <v>761</v>
      </c>
      <c r="D17" s="79"/>
      <c r="E17" s="79"/>
      <c r="F17" s="78"/>
      <c r="G17" s="78"/>
      <c r="H17" s="78"/>
      <c r="I17" s="78"/>
    </row>
    <row r="18" spans="2:9">
      <c r="B18" s="63" t="s">
        <v>103</v>
      </c>
      <c r="C18" s="29" t="s">
        <v>762</v>
      </c>
      <c r="D18" s="79"/>
      <c r="E18" s="79"/>
      <c r="F18" s="78"/>
      <c r="G18" s="78"/>
      <c r="H18" s="78"/>
      <c r="I18" s="78"/>
    </row>
    <row r="19" spans="2:9">
      <c r="B19" s="64" t="s">
        <v>120</v>
      </c>
      <c r="C19" s="29" t="s">
        <v>763</v>
      </c>
      <c r="D19" s="79"/>
      <c r="E19" s="79"/>
      <c r="F19" s="78"/>
      <c r="G19" s="78"/>
      <c r="H19" s="78"/>
      <c r="I19" s="78"/>
    </row>
    <row r="20" spans="2:9">
      <c r="B20" s="64" t="s">
        <v>121</v>
      </c>
      <c r="C20" s="29" t="s">
        <v>764</v>
      </c>
      <c r="D20" s="79"/>
      <c r="E20" s="79"/>
      <c r="F20" s="78"/>
      <c r="G20" s="78"/>
      <c r="H20" s="78"/>
      <c r="I20" s="78"/>
    </row>
    <row r="21" spans="2:9">
      <c r="B21" s="63" t="s">
        <v>104</v>
      </c>
      <c r="C21" s="29" t="s">
        <v>765</v>
      </c>
      <c r="D21" s="79"/>
      <c r="E21" s="79"/>
      <c r="F21" s="78"/>
      <c r="G21" s="78"/>
      <c r="H21" s="78"/>
      <c r="I21" s="78"/>
    </row>
    <row r="22" spans="2:9">
      <c r="B22" s="64" t="s">
        <v>122</v>
      </c>
      <c r="C22" s="29" t="s">
        <v>766</v>
      </c>
      <c r="D22" s="79"/>
      <c r="E22" s="79"/>
      <c r="F22" s="78"/>
      <c r="G22" s="78"/>
      <c r="H22" s="78"/>
      <c r="I22" s="78"/>
    </row>
    <row r="23" spans="2:9">
      <c r="B23" s="65" t="s">
        <v>123</v>
      </c>
      <c r="C23" s="29" t="s">
        <v>767</v>
      </c>
      <c r="D23" s="79"/>
      <c r="E23" s="79"/>
      <c r="F23" s="78"/>
      <c r="G23" s="78"/>
      <c r="H23" s="78"/>
      <c r="I23" s="78"/>
    </row>
    <row r="24" spans="2:9">
      <c r="B24" s="64" t="s">
        <v>124</v>
      </c>
      <c r="C24" s="29" t="s">
        <v>768</v>
      </c>
      <c r="D24" s="79"/>
      <c r="E24" s="79"/>
      <c r="F24" s="78"/>
      <c r="G24" s="78"/>
      <c r="H24" s="78"/>
      <c r="I24" s="78"/>
    </row>
    <row r="25" spans="2:9">
      <c r="B25" s="63" t="s">
        <v>105</v>
      </c>
      <c r="C25" s="29" t="s">
        <v>769</v>
      </c>
      <c r="D25" s="79"/>
      <c r="E25" s="79"/>
      <c r="F25" s="78"/>
      <c r="G25" s="78"/>
      <c r="H25" s="78"/>
      <c r="I25" s="78"/>
    </row>
    <row r="27" spans="2:9">
      <c r="B27" s="48"/>
    </row>
  </sheetData>
  <mergeCells count="7">
    <mergeCell ref="B2:I2"/>
    <mergeCell ref="B4:C4"/>
    <mergeCell ref="D6:E6"/>
    <mergeCell ref="F6:F7"/>
    <mergeCell ref="G6:G7"/>
    <mergeCell ref="H6:H7"/>
    <mergeCell ref="I6:I7"/>
  </mergeCells>
  <pageMargins left="0.70866141732283472" right="0.70866141732283472" top="0.78740157480314965" bottom="0.78740157480314965" header="0.31496062992125984" footer="0.31496062992125984"/>
  <pageSetup paperSize="9" scale="79" orientation="landscape" cellComments="asDisplayed" r:id="rId1"/>
  <headerFooter>
    <oddHeader>&amp;CEN
Annex XXI</oddHeader>
    <oddFooter>&amp;C&amp;"Calibri"&amp;11&amp;K000000&amp;P_x000D_&amp;1#&amp;"Calibri"&amp;10&amp;K000000 Public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3"/>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09375" defaultRowHeight="14.4"/>
  <cols>
    <col min="1" max="1" width="2.5546875" style="18" customWidth="1"/>
    <col min="2" max="2" width="4.44140625" style="18" customWidth="1"/>
    <col min="3" max="3" width="29.33203125" style="18" customWidth="1"/>
    <col min="4" max="4" width="7.5546875" style="18" customWidth="1"/>
    <col min="5" max="11" width="16.5546875" style="18" customWidth="1"/>
    <col min="12" max="16384" width="9.109375" style="18"/>
  </cols>
  <sheetData>
    <row r="1" spans="1:14" ht="10.199999999999999" customHeight="1"/>
    <row r="2" spans="1:14" ht="27.9" customHeight="1">
      <c r="A2" s="23"/>
      <c r="B2" s="173" t="s">
        <v>750</v>
      </c>
      <c r="C2" s="173"/>
      <c r="D2" s="173"/>
      <c r="E2" s="173"/>
      <c r="F2" s="173"/>
      <c r="G2" s="173"/>
      <c r="H2" s="173"/>
      <c r="I2" s="173"/>
      <c r="J2" s="173"/>
      <c r="K2" s="173"/>
    </row>
    <row r="3" spans="1:14" ht="14.4" customHeight="1">
      <c r="B3" s="57" t="s">
        <v>1</v>
      </c>
      <c r="C3" s="24"/>
      <c r="D3" s="24"/>
      <c r="E3" s="25"/>
      <c r="F3" s="24"/>
      <c r="G3" s="24"/>
      <c r="H3" s="24"/>
      <c r="I3" s="24"/>
      <c r="J3" s="24"/>
      <c r="K3" s="24"/>
      <c r="N3" s="9"/>
    </row>
    <row r="4" spans="1:14">
      <c r="C4" s="184" t="s">
        <v>240</v>
      </c>
      <c r="D4" s="184"/>
      <c r="E4" s="72"/>
      <c r="F4" s="73"/>
      <c r="G4" s="73"/>
      <c r="H4" s="73"/>
      <c r="I4" s="73"/>
      <c r="J4" s="73"/>
      <c r="K4" s="74"/>
    </row>
    <row r="5" spans="1:14">
      <c r="B5" s="80"/>
      <c r="C5" s="24"/>
    </row>
    <row r="6" spans="1:14" ht="43.2">
      <c r="E6" s="61" t="s">
        <v>63</v>
      </c>
      <c r="F6" s="60" t="s">
        <v>93</v>
      </c>
      <c r="G6" s="60" t="s">
        <v>94</v>
      </c>
      <c r="H6" s="60" t="s">
        <v>95</v>
      </c>
      <c r="I6" s="60" t="s">
        <v>96</v>
      </c>
      <c r="J6" s="60" t="s">
        <v>91</v>
      </c>
      <c r="K6" s="60" t="s">
        <v>97</v>
      </c>
    </row>
    <row r="7" spans="1:14">
      <c r="C7" s="48" t="s">
        <v>92</v>
      </c>
      <c r="D7" s="31" t="s">
        <v>0</v>
      </c>
      <c r="E7" s="27" t="s">
        <v>4</v>
      </c>
      <c r="F7" s="27" t="s">
        <v>5</v>
      </c>
      <c r="G7" s="27" t="s">
        <v>6</v>
      </c>
      <c r="H7" s="27" t="s">
        <v>31</v>
      </c>
      <c r="I7" s="27" t="s">
        <v>32</v>
      </c>
      <c r="J7" s="27" t="s">
        <v>64</v>
      </c>
      <c r="K7" s="27" t="s">
        <v>65</v>
      </c>
    </row>
    <row r="8" spans="1:14" ht="15" customHeight="1">
      <c r="B8" s="49"/>
      <c r="C8" s="59" t="s">
        <v>98</v>
      </c>
      <c r="D8" s="47">
        <v>1</v>
      </c>
      <c r="E8" s="79"/>
      <c r="F8" s="78"/>
      <c r="G8" s="79"/>
      <c r="H8" s="78"/>
      <c r="I8" s="79"/>
      <c r="J8" s="79"/>
      <c r="K8" s="79"/>
    </row>
    <row r="9" spans="1:14" ht="15" customHeight="1">
      <c r="B9" s="49"/>
      <c r="C9" s="59" t="s">
        <v>99</v>
      </c>
      <c r="D9" s="47">
        <v>2</v>
      </c>
      <c r="E9" s="79"/>
      <c r="F9" s="78"/>
      <c r="G9" s="79"/>
      <c r="H9" s="78"/>
      <c r="I9" s="79"/>
      <c r="J9" s="79"/>
      <c r="K9" s="79"/>
    </row>
    <row r="10" spans="1:14" ht="15" customHeight="1">
      <c r="B10" s="49"/>
      <c r="C10" s="59" t="s">
        <v>100</v>
      </c>
      <c r="D10" s="47">
        <v>3</v>
      </c>
      <c r="E10" s="79"/>
      <c r="F10" s="78"/>
      <c r="G10" s="79"/>
      <c r="H10" s="78"/>
      <c r="I10" s="79"/>
      <c r="J10" s="79"/>
      <c r="K10" s="79"/>
    </row>
    <row r="11" spans="1:14" ht="15" customHeight="1">
      <c r="B11" s="49"/>
      <c r="C11" s="59" t="s">
        <v>101</v>
      </c>
      <c r="D11" s="47">
        <v>4</v>
      </c>
      <c r="E11" s="79"/>
      <c r="F11" s="78"/>
      <c r="G11" s="79"/>
      <c r="H11" s="78"/>
      <c r="I11" s="79"/>
      <c r="J11" s="79"/>
      <c r="K11" s="79"/>
    </row>
    <row r="12" spans="1:14" ht="15" customHeight="1">
      <c r="B12" s="49"/>
      <c r="C12" s="59" t="s">
        <v>102</v>
      </c>
      <c r="D12" s="47">
        <v>5</v>
      </c>
      <c r="E12" s="79"/>
      <c r="F12" s="78"/>
      <c r="G12" s="79"/>
      <c r="H12" s="78"/>
      <c r="I12" s="79"/>
      <c r="J12" s="79"/>
      <c r="K12" s="79"/>
    </row>
    <row r="13" spans="1:14" ht="15" customHeight="1">
      <c r="B13" s="49"/>
      <c r="C13" s="59" t="s">
        <v>103</v>
      </c>
      <c r="D13" s="47">
        <v>6</v>
      </c>
      <c r="E13" s="79"/>
      <c r="F13" s="78"/>
      <c r="G13" s="79"/>
      <c r="H13" s="78"/>
      <c r="I13" s="79"/>
      <c r="J13" s="79"/>
      <c r="K13" s="79"/>
    </row>
    <row r="14" spans="1:14" ht="15" customHeight="1">
      <c r="B14" s="49"/>
      <c r="C14" s="59" t="s">
        <v>104</v>
      </c>
      <c r="D14" s="47">
        <v>7</v>
      </c>
      <c r="E14" s="79"/>
      <c r="F14" s="78"/>
      <c r="G14" s="79"/>
      <c r="H14" s="78"/>
      <c r="I14" s="79"/>
      <c r="J14" s="79"/>
      <c r="K14" s="79"/>
    </row>
    <row r="15" spans="1:14" ht="15" customHeight="1">
      <c r="B15" s="49"/>
      <c r="C15" s="59" t="s">
        <v>105</v>
      </c>
      <c r="D15" s="47">
        <v>8</v>
      </c>
      <c r="E15" s="79"/>
      <c r="F15" s="78"/>
      <c r="G15" s="79"/>
      <c r="H15" s="78"/>
      <c r="I15" s="79"/>
      <c r="J15" s="79"/>
      <c r="K15" s="79"/>
    </row>
    <row r="16" spans="1:14" ht="15" customHeight="1">
      <c r="B16" s="68" t="s">
        <v>241</v>
      </c>
      <c r="C16" s="67"/>
      <c r="D16" s="47" t="s">
        <v>89</v>
      </c>
      <c r="E16" s="79"/>
      <c r="F16" s="78"/>
      <c r="G16" s="79"/>
      <c r="H16" s="78"/>
      <c r="I16" s="79"/>
      <c r="J16" s="79"/>
      <c r="K16" s="79"/>
    </row>
    <row r="18" spans="2:21">
      <c r="B18" s="55"/>
    </row>
    <row r="27" spans="2:21" ht="23.4">
      <c r="P27" s="8"/>
      <c r="Q27" s="11"/>
      <c r="R27" s="11"/>
      <c r="S27" s="11"/>
      <c r="T27" s="11"/>
      <c r="U27" s="11"/>
    </row>
    <row r="28" spans="2:21">
      <c r="P28" s="9"/>
    </row>
  </sheetData>
  <mergeCells count="2">
    <mergeCell ref="C4:D4"/>
    <mergeCell ref="B2:K2"/>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U28"/>
  <sheetViews>
    <sheetView showGridLines="0" showRowColHeaders="0" zoomScaleNormal="100" workbookViewId="0">
      <pane xSplit="4" ySplit="7" topLeftCell="E8" activePane="bottomRight" state="frozen"/>
      <selection pane="topRight" activeCell="E1" sqref="E1"/>
      <selection pane="bottomLeft" activeCell="A8" sqref="A8"/>
      <selection pane="bottomRight" activeCell="E8" sqref="E8"/>
    </sheetView>
  </sheetViews>
  <sheetFormatPr defaultColWidth="9.109375" defaultRowHeight="14.4"/>
  <cols>
    <col min="1" max="1" width="2.5546875" style="18" customWidth="1"/>
    <col min="2" max="2" width="4.44140625" style="18" customWidth="1"/>
    <col min="3" max="3" width="29.33203125" style="18" customWidth="1"/>
    <col min="4" max="4" width="7.5546875" style="18" customWidth="1"/>
    <col min="5" max="11" width="16.5546875" style="18" customWidth="1"/>
    <col min="12" max="16384" width="9.109375" style="18"/>
  </cols>
  <sheetData>
    <row r="1" spans="1:14" ht="10.199999999999999" customHeight="1"/>
    <row r="2" spans="1:14" ht="27.9" customHeight="1">
      <c r="A2" s="23"/>
      <c r="B2" s="173" t="s">
        <v>751</v>
      </c>
      <c r="C2" s="173"/>
      <c r="D2" s="173"/>
      <c r="E2" s="173"/>
      <c r="F2" s="173"/>
      <c r="G2" s="173"/>
      <c r="H2" s="173"/>
      <c r="I2" s="173"/>
      <c r="J2" s="173"/>
      <c r="K2" s="173"/>
    </row>
    <row r="3" spans="1:14" ht="14.4" customHeight="1">
      <c r="B3" s="57" t="s">
        <v>1</v>
      </c>
      <c r="C3" s="24"/>
      <c r="D3" s="24"/>
      <c r="E3" s="25"/>
      <c r="F3" s="24"/>
      <c r="G3" s="24"/>
      <c r="H3" s="24"/>
      <c r="I3" s="24"/>
      <c r="J3" s="24"/>
      <c r="K3" s="24"/>
      <c r="N3" s="9"/>
    </row>
    <row r="4" spans="1:14">
      <c r="C4" s="184" t="s">
        <v>240</v>
      </c>
      <c r="D4" s="184"/>
      <c r="E4" s="72"/>
      <c r="F4" s="73"/>
      <c r="G4" s="73"/>
      <c r="H4" s="73"/>
      <c r="I4" s="73"/>
      <c r="J4" s="73"/>
      <c r="K4" s="74"/>
    </row>
    <row r="5" spans="1:14">
      <c r="B5" s="80"/>
      <c r="C5" s="24"/>
    </row>
    <row r="6" spans="1:14" ht="43.2">
      <c r="E6" s="86" t="s">
        <v>63</v>
      </c>
      <c r="F6" s="82" t="s">
        <v>93</v>
      </c>
      <c r="G6" s="82" t="s">
        <v>94</v>
      </c>
      <c r="H6" s="82" t="s">
        <v>95</v>
      </c>
      <c r="I6" s="82" t="s">
        <v>96</v>
      </c>
      <c r="J6" s="82" t="s">
        <v>91</v>
      </c>
      <c r="K6" s="82" t="s">
        <v>97</v>
      </c>
    </row>
    <row r="7" spans="1:14">
      <c r="C7" s="48" t="s">
        <v>92</v>
      </c>
      <c r="D7" s="31" t="s">
        <v>0</v>
      </c>
      <c r="E7" s="27" t="s">
        <v>4</v>
      </c>
      <c r="F7" s="27" t="s">
        <v>5</v>
      </c>
      <c r="G7" s="27" t="s">
        <v>6</v>
      </c>
      <c r="H7" s="27" t="s">
        <v>31</v>
      </c>
      <c r="I7" s="27" t="s">
        <v>32</v>
      </c>
      <c r="J7" s="27" t="s">
        <v>64</v>
      </c>
      <c r="K7" s="27" t="s">
        <v>65</v>
      </c>
    </row>
    <row r="8" spans="1:14" ht="15" customHeight="1">
      <c r="B8" s="49"/>
      <c r="C8" s="59" t="s">
        <v>98</v>
      </c>
      <c r="D8" s="47">
        <v>1</v>
      </c>
      <c r="E8" s="79"/>
      <c r="F8" s="78"/>
      <c r="G8" s="79"/>
      <c r="H8" s="78"/>
      <c r="I8" s="79"/>
      <c r="J8" s="79"/>
      <c r="K8" s="79"/>
    </row>
    <row r="9" spans="1:14" ht="15" customHeight="1">
      <c r="B9" s="49"/>
      <c r="C9" s="59" t="s">
        <v>99</v>
      </c>
      <c r="D9" s="47">
        <v>2</v>
      </c>
      <c r="E9" s="79"/>
      <c r="F9" s="78"/>
      <c r="G9" s="79"/>
      <c r="H9" s="78"/>
      <c r="I9" s="79"/>
      <c r="J9" s="79"/>
      <c r="K9" s="79"/>
    </row>
    <row r="10" spans="1:14" ht="15" customHeight="1">
      <c r="B10" s="49"/>
      <c r="C10" s="59" t="s">
        <v>100</v>
      </c>
      <c r="D10" s="47">
        <v>3</v>
      </c>
      <c r="E10" s="79"/>
      <c r="F10" s="78"/>
      <c r="G10" s="79"/>
      <c r="H10" s="78"/>
      <c r="I10" s="79"/>
      <c r="J10" s="79"/>
      <c r="K10" s="79"/>
    </row>
    <row r="11" spans="1:14" ht="15" customHeight="1">
      <c r="B11" s="49"/>
      <c r="C11" s="59" t="s">
        <v>101</v>
      </c>
      <c r="D11" s="47">
        <v>4</v>
      </c>
      <c r="E11" s="79"/>
      <c r="F11" s="78"/>
      <c r="G11" s="79"/>
      <c r="H11" s="78"/>
      <c r="I11" s="79"/>
      <c r="J11" s="79"/>
      <c r="K11" s="79"/>
    </row>
    <row r="12" spans="1:14" ht="15" customHeight="1">
      <c r="B12" s="49"/>
      <c r="C12" s="59" t="s">
        <v>102</v>
      </c>
      <c r="D12" s="47">
        <v>5</v>
      </c>
      <c r="E12" s="79"/>
      <c r="F12" s="78"/>
      <c r="G12" s="79"/>
      <c r="H12" s="78"/>
      <c r="I12" s="79"/>
      <c r="J12" s="79"/>
      <c r="K12" s="79"/>
    </row>
    <row r="13" spans="1:14" ht="15" customHeight="1">
      <c r="B13" s="49"/>
      <c r="C13" s="59" t="s">
        <v>103</v>
      </c>
      <c r="D13" s="47">
        <v>6</v>
      </c>
      <c r="E13" s="79"/>
      <c r="F13" s="78"/>
      <c r="G13" s="79"/>
      <c r="H13" s="78"/>
      <c r="I13" s="79"/>
      <c r="J13" s="79"/>
      <c r="K13" s="79"/>
    </row>
    <row r="14" spans="1:14" ht="15" customHeight="1">
      <c r="B14" s="49"/>
      <c r="C14" s="59" t="s">
        <v>104</v>
      </c>
      <c r="D14" s="47">
        <v>7</v>
      </c>
      <c r="E14" s="79"/>
      <c r="F14" s="78"/>
      <c r="G14" s="79"/>
      <c r="H14" s="78"/>
      <c r="I14" s="79"/>
      <c r="J14" s="79"/>
      <c r="K14" s="79"/>
    </row>
    <row r="15" spans="1:14" ht="15" customHeight="1">
      <c r="B15" s="49"/>
      <c r="C15" s="59" t="s">
        <v>105</v>
      </c>
      <c r="D15" s="47">
        <v>8</v>
      </c>
      <c r="E15" s="79"/>
      <c r="F15" s="78"/>
      <c r="G15" s="79"/>
      <c r="H15" s="78"/>
      <c r="I15" s="79"/>
      <c r="J15" s="79"/>
      <c r="K15" s="79"/>
    </row>
    <row r="16" spans="1:14" ht="15" customHeight="1">
      <c r="B16" s="68" t="s">
        <v>241</v>
      </c>
      <c r="C16" s="67"/>
      <c r="D16" s="47" t="s">
        <v>89</v>
      </c>
      <c r="E16" s="79"/>
      <c r="F16" s="78"/>
      <c r="G16" s="79"/>
      <c r="H16" s="78"/>
      <c r="I16" s="79"/>
      <c r="J16" s="79"/>
      <c r="K16" s="79"/>
    </row>
    <row r="18" spans="2:21">
      <c r="B18" s="55"/>
    </row>
    <row r="27" spans="2:21" ht="23.4">
      <c r="P27" s="8"/>
      <c r="Q27" s="11"/>
      <c r="R27" s="11"/>
      <c r="S27" s="11"/>
      <c r="T27" s="11"/>
      <c r="U27" s="11"/>
    </row>
    <row r="28" spans="2:21">
      <c r="P28" s="9"/>
    </row>
  </sheetData>
  <mergeCells count="2">
    <mergeCell ref="B2:K2"/>
    <mergeCell ref="C4:D4"/>
  </mergeCell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&amp;C&amp;"Calibri"&amp;11&amp;K000000&amp;P_x000D_&amp;1#&amp;"Calibri"&amp;10&amp;K000000 Public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8"/>
  <dimension ref="A1:B252"/>
  <sheetViews>
    <sheetView workbookViewId="0"/>
  </sheetViews>
  <sheetFormatPr defaultRowHeight="14.4"/>
  <cols>
    <col min="1" max="1" width="54.5546875" customWidth="1"/>
  </cols>
  <sheetData>
    <row r="1" spans="1:2">
      <c r="A1" t="s">
        <v>239</v>
      </c>
      <c r="B1" t="s">
        <v>216</v>
      </c>
    </row>
    <row r="3" spans="1:2">
      <c r="A3" t="s">
        <v>242</v>
      </c>
      <c r="B3" t="s">
        <v>243</v>
      </c>
    </row>
    <row r="4" spans="1:2">
      <c r="A4" t="s">
        <v>244</v>
      </c>
      <c r="B4" t="s">
        <v>245</v>
      </c>
    </row>
    <row r="5" spans="1:2">
      <c r="A5" t="s">
        <v>246</v>
      </c>
      <c r="B5" t="s">
        <v>247</v>
      </c>
    </row>
    <row r="6" spans="1:2">
      <c r="A6" t="s">
        <v>248</v>
      </c>
      <c r="B6" t="s">
        <v>249</v>
      </c>
    </row>
    <row r="7" spans="1:2">
      <c r="A7" t="s">
        <v>250</v>
      </c>
      <c r="B7" t="s">
        <v>251</v>
      </c>
    </row>
    <row r="8" spans="1:2">
      <c r="A8" t="s">
        <v>252</v>
      </c>
      <c r="B8" t="s">
        <v>253</v>
      </c>
    </row>
    <row r="9" spans="1:2">
      <c r="A9" t="s">
        <v>254</v>
      </c>
      <c r="B9" t="s">
        <v>255</v>
      </c>
    </row>
    <row r="10" spans="1:2">
      <c r="A10" t="s">
        <v>256</v>
      </c>
      <c r="B10" t="s">
        <v>257</v>
      </c>
    </row>
    <row r="11" spans="1:2">
      <c r="A11" t="s">
        <v>258</v>
      </c>
      <c r="B11" t="s">
        <v>259</v>
      </c>
    </row>
    <row r="12" spans="1:2">
      <c r="A12" t="s">
        <v>260</v>
      </c>
      <c r="B12" t="s">
        <v>261</v>
      </c>
    </row>
    <row r="13" spans="1:2">
      <c r="A13" t="s">
        <v>262</v>
      </c>
      <c r="B13" t="s">
        <v>263</v>
      </c>
    </row>
    <row r="14" spans="1:2">
      <c r="A14" t="s">
        <v>264</v>
      </c>
      <c r="B14" t="s">
        <v>265</v>
      </c>
    </row>
    <row r="15" spans="1:2">
      <c r="A15" t="s">
        <v>266</v>
      </c>
      <c r="B15" t="s">
        <v>267</v>
      </c>
    </row>
    <row r="16" spans="1:2">
      <c r="A16" t="s">
        <v>268</v>
      </c>
      <c r="B16" t="s">
        <v>269</v>
      </c>
    </row>
    <row r="17" spans="1:2">
      <c r="A17" t="s">
        <v>270</v>
      </c>
      <c r="B17" t="s">
        <v>271</v>
      </c>
    </row>
    <row r="18" spans="1:2">
      <c r="A18" t="s">
        <v>272</v>
      </c>
      <c r="B18" t="s">
        <v>273</v>
      </c>
    </row>
    <row r="19" spans="1:2">
      <c r="A19" t="s">
        <v>274</v>
      </c>
      <c r="B19" t="s">
        <v>275</v>
      </c>
    </row>
    <row r="20" spans="1:2">
      <c r="A20" t="s">
        <v>276</v>
      </c>
      <c r="B20" t="s">
        <v>277</v>
      </c>
    </row>
    <row r="21" spans="1:2">
      <c r="A21" t="s">
        <v>278</v>
      </c>
      <c r="B21" t="s">
        <v>279</v>
      </c>
    </row>
    <row r="22" spans="1:2">
      <c r="A22" t="s">
        <v>280</v>
      </c>
      <c r="B22" t="s">
        <v>281</v>
      </c>
    </row>
    <row r="23" spans="1:2">
      <c r="A23" t="s">
        <v>282</v>
      </c>
      <c r="B23" t="s">
        <v>283</v>
      </c>
    </row>
    <row r="24" spans="1:2">
      <c r="A24" t="s">
        <v>284</v>
      </c>
      <c r="B24" t="s">
        <v>285</v>
      </c>
    </row>
    <row r="25" spans="1:2">
      <c r="A25" t="s">
        <v>286</v>
      </c>
      <c r="B25" t="s">
        <v>287</v>
      </c>
    </row>
    <row r="26" spans="1:2">
      <c r="A26" t="s">
        <v>288</v>
      </c>
      <c r="B26" t="s">
        <v>289</v>
      </c>
    </row>
    <row r="27" spans="1:2">
      <c r="A27" t="s">
        <v>290</v>
      </c>
      <c r="B27" t="s">
        <v>291</v>
      </c>
    </row>
    <row r="28" spans="1:2">
      <c r="A28" t="s">
        <v>292</v>
      </c>
      <c r="B28" t="s">
        <v>293</v>
      </c>
    </row>
    <row r="29" spans="1:2">
      <c r="A29" t="s">
        <v>294</v>
      </c>
      <c r="B29" t="s">
        <v>295</v>
      </c>
    </row>
    <row r="30" spans="1:2">
      <c r="A30" t="s">
        <v>296</v>
      </c>
      <c r="B30" t="s">
        <v>297</v>
      </c>
    </row>
    <row r="31" spans="1:2">
      <c r="A31" t="s">
        <v>298</v>
      </c>
      <c r="B31" t="s">
        <v>299</v>
      </c>
    </row>
    <row r="32" spans="1:2">
      <c r="A32" t="s">
        <v>300</v>
      </c>
      <c r="B32" t="s">
        <v>301</v>
      </c>
    </row>
    <row r="33" spans="1:2">
      <c r="A33" t="s">
        <v>302</v>
      </c>
      <c r="B33" t="s">
        <v>303</v>
      </c>
    </row>
    <row r="34" spans="1:2">
      <c r="A34" t="s">
        <v>304</v>
      </c>
      <c r="B34" t="s">
        <v>305</v>
      </c>
    </row>
    <row r="35" spans="1:2">
      <c r="A35" t="s">
        <v>306</v>
      </c>
      <c r="B35" t="s">
        <v>307</v>
      </c>
    </row>
    <row r="36" spans="1:2">
      <c r="A36" t="s">
        <v>308</v>
      </c>
      <c r="B36" t="s">
        <v>309</v>
      </c>
    </row>
    <row r="37" spans="1:2">
      <c r="A37" t="s">
        <v>310</v>
      </c>
      <c r="B37" t="s">
        <v>311</v>
      </c>
    </row>
    <row r="38" spans="1:2">
      <c r="A38" t="s">
        <v>312</v>
      </c>
      <c r="B38" t="s">
        <v>313</v>
      </c>
    </row>
    <row r="39" spans="1:2">
      <c r="A39" t="s">
        <v>314</v>
      </c>
      <c r="B39" t="s">
        <v>315</v>
      </c>
    </row>
    <row r="40" spans="1:2">
      <c r="A40" t="s">
        <v>316</v>
      </c>
      <c r="B40" t="s">
        <v>317</v>
      </c>
    </row>
    <row r="41" spans="1:2">
      <c r="A41" t="s">
        <v>318</v>
      </c>
      <c r="B41" t="s">
        <v>319</v>
      </c>
    </row>
    <row r="42" spans="1:2">
      <c r="A42" t="s">
        <v>320</v>
      </c>
      <c r="B42" t="s">
        <v>321</v>
      </c>
    </row>
    <row r="43" spans="1:2">
      <c r="A43" t="s">
        <v>322</v>
      </c>
      <c r="B43" t="s">
        <v>323</v>
      </c>
    </row>
    <row r="44" spans="1:2">
      <c r="A44" t="s">
        <v>324</v>
      </c>
      <c r="B44" t="s">
        <v>325</v>
      </c>
    </row>
    <row r="45" spans="1:2">
      <c r="A45" t="s">
        <v>326</v>
      </c>
      <c r="B45" t="s">
        <v>327</v>
      </c>
    </row>
    <row r="46" spans="1:2">
      <c r="A46" t="s">
        <v>328</v>
      </c>
      <c r="B46" t="s">
        <v>329</v>
      </c>
    </row>
    <row r="47" spans="1:2">
      <c r="A47" t="s">
        <v>330</v>
      </c>
      <c r="B47" t="s">
        <v>331</v>
      </c>
    </row>
    <row r="48" spans="1:2">
      <c r="A48" t="s">
        <v>332</v>
      </c>
      <c r="B48" t="s">
        <v>333</v>
      </c>
    </row>
    <row r="49" spans="1:2">
      <c r="A49" t="s">
        <v>334</v>
      </c>
      <c r="B49" t="s">
        <v>335</v>
      </c>
    </row>
    <row r="50" spans="1:2">
      <c r="A50" t="s">
        <v>336</v>
      </c>
      <c r="B50" t="s">
        <v>337</v>
      </c>
    </row>
    <row r="51" spans="1:2">
      <c r="A51" t="s">
        <v>338</v>
      </c>
      <c r="B51" t="s">
        <v>339</v>
      </c>
    </row>
    <row r="52" spans="1:2">
      <c r="A52" t="s">
        <v>340</v>
      </c>
      <c r="B52" t="s">
        <v>341</v>
      </c>
    </row>
    <row r="53" spans="1:2">
      <c r="A53" t="s">
        <v>342</v>
      </c>
      <c r="B53" t="s">
        <v>343</v>
      </c>
    </row>
    <row r="54" spans="1:2">
      <c r="A54" t="s">
        <v>344</v>
      </c>
      <c r="B54" t="s">
        <v>345</v>
      </c>
    </row>
    <row r="55" spans="1:2">
      <c r="A55" t="s">
        <v>346</v>
      </c>
      <c r="B55" t="s">
        <v>347</v>
      </c>
    </row>
    <row r="56" spans="1:2">
      <c r="A56" t="s">
        <v>348</v>
      </c>
      <c r="B56" t="s">
        <v>349</v>
      </c>
    </row>
    <row r="57" spans="1:2">
      <c r="A57" t="s">
        <v>350</v>
      </c>
      <c r="B57" t="s">
        <v>351</v>
      </c>
    </row>
    <row r="58" spans="1:2">
      <c r="A58" t="s">
        <v>352</v>
      </c>
      <c r="B58" t="s">
        <v>353</v>
      </c>
    </row>
    <row r="59" spans="1:2">
      <c r="A59" t="s">
        <v>354</v>
      </c>
      <c r="B59" t="s">
        <v>355</v>
      </c>
    </row>
    <row r="60" spans="1:2">
      <c r="A60" t="s">
        <v>356</v>
      </c>
      <c r="B60" t="s">
        <v>357</v>
      </c>
    </row>
    <row r="61" spans="1:2">
      <c r="A61" t="s">
        <v>358</v>
      </c>
      <c r="B61" t="s">
        <v>359</v>
      </c>
    </row>
    <row r="62" spans="1:2">
      <c r="A62" t="s">
        <v>360</v>
      </c>
      <c r="B62" t="s">
        <v>361</v>
      </c>
    </row>
    <row r="63" spans="1:2">
      <c r="A63" t="s">
        <v>362</v>
      </c>
      <c r="B63" t="s">
        <v>363</v>
      </c>
    </row>
    <row r="64" spans="1:2">
      <c r="A64" t="s">
        <v>364</v>
      </c>
      <c r="B64" t="s">
        <v>365</v>
      </c>
    </row>
    <row r="65" spans="1:2">
      <c r="A65" t="s">
        <v>366</v>
      </c>
      <c r="B65" t="s">
        <v>367</v>
      </c>
    </row>
    <row r="66" spans="1:2">
      <c r="A66" t="s">
        <v>368</v>
      </c>
      <c r="B66" t="s">
        <v>369</v>
      </c>
    </row>
    <row r="67" spans="1:2">
      <c r="A67" t="s">
        <v>370</v>
      </c>
      <c r="B67" t="s">
        <v>371</v>
      </c>
    </row>
    <row r="68" spans="1:2">
      <c r="A68" t="s">
        <v>372</v>
      </c>
      <c r="B68" t="s">
        <v>373</v>
      </c>
    </row>
    <row r="69" spans="1:2">
      <c r="A69" t="s">
        <v>374</v>
      </c>
      <c r="B69" t="s">
        <v>375</v>
      </c>
    </row>
    <row r="70" spans="1:2">
      <c r="A70" t="s">
        <v>376</v>
      </c>
      <c r="B70" t="s">
        <v>377</v>
      </c>
    </row>
    <row r="71" spans="1:2">
      <c r="A71" t="s">
        <v>378</v>
      </c>
      <c r="B71" t="s">
        <v>379</v>
      </c>
    </row>
    <row r="72" spans="1:2">
      <c r="A72" t="s">
        <v>380</v>
      </c>
      <c r="B72" t="s">
        <v>381</v>
      </c>
    </row>
    <row r="73" spans="1:2">
      <c r="A73" t="s">
        <v>382</v>
      </c>
      <c r="B73" t="s">
        <v>383</v>
      </c>
    </row>
    <row r="74" spans="1:2">
      <c r="A74" t="s">
        <v>384</v>
      </c>
      <c r="B74" t="s">
        <v>385</v>
      </c>
    </row>
    <row r="75" spans="1:2">
      <c r="A75" t="s">
        <v>386</v>
      </c>
      <c r="B75" t="s">
        <v>387</v>
      </c>
    </row>
    <row r="76" spans="1:2">
      <c r="A76" t="s">
        <v>388</v>
      </c>
      <c r="B76" t="s">
        <v>389</v>
      </c>
    </row>
    <row r="77" spans="1:2">
      <c r="A77" t="s">
        <v>390</v>
      </c>
      <c r="B77" t="s">
        <v>391</v>
      </c>
    </row>
    <row r="78" spans="1:2">
      <c r="A78" t="s">
        <v>392</v>
      </c>
      <c r="B78" t="s">
        <v>393</v>
      </c>
    </row>
    <row r="79" spans="1:2">
      <c r="A79" t="s">
        <v>394</v>
      </c>
      <c r="B79" t="s">
        <v>395</v>
      </c>
    </row>
    <row r="80" spans="1:2">
      <c r="A80" t="s">
        <v>396</v>
      </c>
      <c r="B80" t="s">
        <v>397</v>
      </c>
    </row>
    <row r="81" spans="1:2">
      <c r="A81" t="s">
        <v>398</v>
      </c>
      <c r="B81" t="s">
        <v>399</v>
      </c>
    </row>
    <row r="82" spans="1:2">
      <c r="A82" t="s">
        <v>400</v>
      </c>
      <c r="B82" t="s">
        <v>401</v>
      </c>
    </row>
    <row r="83" spans="1:2">
      <c r="A83" t="s">
        <v>402</v>
      </c>
      <c r="B83" t="s">
        <v>403</v>
      </c>
    </row>
    <row r="84" spans="1:2">
      <c r="A84" t="s">
        <v>404</v>
      </c>
      <c r="B84" t="s">
        <v>405</v>
      </c>
    </row>
    <row r="85" spans="1:2">
      <c r="A85" t="s">
        <v>406</v>
      </c>
      <c r="B85" t="s">
        <v>407</v>
      </c>
    </row>
    <row r="86" spans="1:2">
      <c r="A86" t="s">
        <v>408</v>
      </c>
      <c r="B86" t="s">
        <v>409</v>
      </c>
    </row>
    <row r="87" spans="1:2">
      <c r="A87" t="s">
        <v>410</v>
      </c>
      <c r="B87" t="s">
        <v>411</v>
      </c>
    </row>
    <row r="88" spans="1:2">
      <c r="A88" t="s">
        <v>412</v>
      </c>
      <c r="B88" t="s">
        <v>413</v>
      </c>
    </row>
    <row r="89" spans="1:2">
      <c r="A89" t="s">
        <v>414</v>
      </c>
      <c r="B89" t="s">
        <v>415</v>
      </c>
    </row>
    <row r="90" spans="1:2">
      <c r="A90" t="s">
        <v>416</v>
      </c>
      <c r="B90" t="s">
        <v>417</v>
      </c>
    </row>
    <row r="91" spans="1:2">
      <c r="A91" t="s">
        <v>418</v>
      </c>
      <c r="B91" t="s">
        <v>419</v>
      </c>
    </row>
    <row r="92" spans="1:2">
      <c r="A92" t="s">
        <v>420</v>
      </c>
      <c r="B92" t="s">
        <v>421</v>
      </c>
    </row>
    <row r="93" spans="1:2">
      <c r="A93" t="s">
        <v>422</v>
      </c>
      <c r="B93" t="s">
        <v>423</v>
      </c>
    </row>
    <row r="94" spans="1:2">
      <c r="A94" t="s">
        <v>424</v>
      </c>
      <c r="B94" t="s">
        <v>425</v>
      </c>
    </row>
    <row r="95" spans="1:2">
      <c r="A95" t="s">
        <v>426</v>
      </c>
      <c r="B95" t="s">
        <v>427</v>
      </c>
    </row>
    <row r="96" spans="1:2">
      <c r="A96" t="s">
        <v>428</v>
      </c>
      <c r="B96" t="s">
        <v>429</v>
      </c>
    </row>
    <row r="97" spans="1:2">
      <c r="A97" t="s">
        <v>430</v>
      </c>
      <c r="B97" t="s">
        <v>431</v>
      </c>
    </row>
    <row r="98" spans="1:2">
      <c r="A98" t="s">
        <v>432</v>
      </c>
      <c r="B98" t="s">
        <v>433</v>
      </c>
    </row>
    <row r="99" spans="1:2">
      <c r="A99" t="s">
        <v>434</v>
      </c>
      <c r="B99" t="s">
        <v>435</v>
      </c>
    </row>
    <row r="100" spans="1:2">
      <c r="A100" t="s">
        <v>436</v>
      </c>
      <c r="B100" t="s">
        <v>437</v>
      </c>
    </row>
    <row r="101" spans="1:2">
      <c r="A101" t="s">
        <v>438</v>
      </c>
      <c r="B101" t="s">
        <v>439</v>
      </c>
    </row>
    <row r="102" spans="1:2">
      <c r="A102" t="s">
        <v>440</v>
      </c>
      <c r="B102" t="s">
        <v>441</v>
      </c>
    </row>
    <row r="103" spans="1:2">
      <c r="A103" t="s">
        <v>442</v>
      </c>
      <c r="B103" t="s">
        <v>443</v>
      </c>
    </row>
    <row r="104" spans="1:2">
      <c r="A104" t="s">
        <v>444</v>
      </c>
      <c r="B104" t="s">
        <v>445</v>
      </c>
    </row>
    <row r="105" spans="1:2">
      <c r="A105" t="s">
        <v>446</v>
      </c>
      <c r="B105" t="s">
        <v>447</v>
      </c>
    </row>
    <row r="106" spans="1:2">
      <c r="A106" t="s">
        <v>448</v>
      </c>
      <c r="B106" t="s">
        <v>449</v>
      </c>
    </row>
    <row r="107" spans="1:2">
      <c r="A107" t="s">
        <v>450</v>
      </c>
      <c r="B107" t="s">
        <v>451</v>
      </c>
    </row>
    <row r="108" spans="1:2">
      <c r="A108" t="s">
        <v>452</v>
      </c>
      <c r="B108" t="s">
        <v>453</v>
      </c>
    </row>
    <row r="109" spans="1:2">
      <c r="A109" t="s">
        <v>454</v>
      </c>
      <c r="B109" t="s">
        <v>455</v>
      </c>
    </row>
    <row r="110" spans="1:2">
      <c r="A110" t="s">
        <v>456</v>
      </c>
      <c r="B110" t="s">
        <v>457</v>
      </c>
    </row>
    <row r="111" spans="1:2">
      <c r="A111" t="s">
        <v>458</v>
      </c>
      <c r="B111" t="s">
        <v>459</v>
      </c>
    </row>
    <row r="112" spans="1:2">
      <c r="A112" t="s">
        <v>460</v>
      </c>
      <c r="B112" t="s">
        <v>461</v>
      </c>
    </row>
    <row r="113" spans="1:2">
      <c r="A113" t="s">
        <v>462</v>
      </c>
      <c r="B113" t="s">
        <v>463</v>
      </c>
    </row>
    <row r="114" spans="1:2">
      <c r="A114" t="s">
        <v>464</v>
      </c>
      <c r="B114" t="s">
        <v>465</v>
      </c>
    </row>
    <row r="115" spans="1:2">
      <c r="A115" t="s">
        <v>466</v>
      </c>
      <c r="B115" t="s">
        <v>467</v>
      </c>
    </row>
    <row r="116" spans="1:2">
      <c r="A116" t="s">
        <v>468</v>
      </c>
      <c r="B116" t="s">
        <v>469</v>
      </c>
    </row>
    <row r="117" spans="1:2">
      <c r="A117" t="s">
        <v>470</v>
      </c>
      <c r="B117" t="s">
        <v>471</v>
      </c>
    </row>
    <row r="118" spans="1:2">
      <c r="A118" t="s">
        <v>472</v>
      </c>
      <c r="B118" t="s">
        <v>473</v>
      </c>
    </row>
    <row r="119" spans="1:2">
      <c r="A119" t="s">
        <v>474</v>
      </c>
      <c r="B119" t="s">
        <v>475</v>
      </c>
    </row>
    <row r="120" spans="1:2">
      <c r="A120" t="s">
        <v>476</v>
      </c>
      <c r="B120" t="s">
        <v>477</v>
      </c>
    </row>
    <row r="121" spans="1:2">
      <c r="A121" t="s">
        <v>478</v>
      </c>
      <c r="B121" t="s">
        <v>479</v>
      </c>
    </row>
    <row r="122" spans="1:2">
      <c r="A122" t="s">
        <v>480</v>
      </c>
      <c r="B122" t="s">
        <v>481</v>
      </c>
    </row>
    <row r="123" spans="1:2">
      <c r="A123" t="s">
        <v>482</v>
      </c>
      <c r="B123" t="s">
        <v>483</v>
      </c>
    </row>
    <row r="124" spans="1:2">
      <c r="A124" t="s">
        <v>484</v>
      </c>
      <c r="B124" t="s">
        <v>485</v>
      </c>
    </row>
    <row r="125" spans="1:2">
      <c r="A125" t="s">
        <v>486</v>
      </c>
      <c r="B125" t="s">
        <v>487</v>
      </c>
    </row>
    <row r="126" spans="1:2">
      <c r="A126" t="s">
        <v>488</v>
      </c>
      <c r="B126" t="s">
        <v>489</v>
      </c>
    </row>
    <row r="127" spans="1:2">
      <c r="A127" t="s">
        <v>490</v>
      </c>
      <c r="B127" t="s">
        <v>491</v>
      </c>
    </row>
    <row r="128" spans="1:2">
      <c r="A128" t="s">
        <v>492</v>
      </c>
      <c r="B128" t="s">
        <v>493</v>
      </c>
    </row>
    <row r="129" spans="1:2">
      <c r="A129" t="s">
        <v>494</v>
      </c>
      <c r="B129" t="s">
        <v>495</v>
      </c>
    </row>
    <row r="130" spans="1:2">
      <c r="A130" t="s">
        <v>496</v>
      </c>
      <c r="B130" t="s">
        <v>497</v>
      </c>
    </row>
    <row r="131" spans="1:2">
      <c r="A131" t="s">
        <v>498</v>
      </c>
      <c r="B131" t="s">
        <v>499</v>
      </c>
    </row>
    <row r="132" spans="1:2">
      <c r="A132" t="s">
        <v>500</v>
      </c>
      <c r="B132" t="s">
        <v>501</v>
      </c>
    </row>
    <row r="133" spans="1:2">
      <c r="A133" t="s">
        <v>502</v>
      </c>
      <c r="B133" t="s">
        <v>503</v>
      </c>
    </row>
    <row r="134" spans="1:2">
      <c r="A134" t="s">
        <v>504</v>
      </c>
      <c r="B134" t="s">
        <v>505</v>
      </c>
    </row>
    <row r="135" spans="1:2">
      <c r="A135" t="s">
        <v>506</v>
      </c>
      <c r="B135" t="s">
        <v>507</v>
      </c>
    </row>
    <row r="136" spans="1:2">
      <c r="A136" t="s">
        <v>508</v>
      </c>
      <c r="B136" t="s">
        <v>509</v>
      </c>
    </row>
    <row r="137" spans="1:2">
      <c r="A137" t="s">
        <v>510</v>
      </c>
      <c r="B137" t="s">
        <v>511</v>
      </c>
    </row>
    <row r="138" spans="1:2">
      <c r="A138" t="s">
        <v>512</v>
      </c>
      <c r="B138" t="s">
        <v>513</v>
      </c>
    </row>
    <row r="139" spans="1:2">
      <c r="A139" t="s">
        <v>514</v>
      </c>
      <c r="B139" t="s">
        <v>515</v>
      </c>
    </row>
    <row r="140" spans="1:2">
      <c r="A140" t="s">
        <v>516</v>
      </c>
      <c r="B140" t="s">
        <v>517</v>
      </c>
    </row>
    <row r="141" spans="1:2">
      <c r="A141" t="s">
        <v>518</v>
      </c>
      <c r="B141" t="s">
        <v>519</v>
      </c>
    </row>
    <row r="142" spans="1:2">
      <c r="A142" t="s">
        <v>520</v>
      </c>
      <c r="B142" t="s">
        <v>521</v>
      </c>
    </row>
    <row r="143" spans="1:2">
      <c r="A143" t="s">
        <v>522</v>
      </c>
      <c r="B143" t="s">
        <v>523</v>
      </c>
    </row>
    <row r="144" spans="1:2">
      <c r="A144" t="s">
        <v>524</v>
      </c>
      <c r="B144" t="s">
        <v>525</v>
      </c>
    </row>
    <row r="145" spans="1:2">
      <c r="A145" t="s">
        <v>526</v>
      </c>
      <c r="B145" t="s">
        <v>527</v>
      </c>
    </row>
    <row r="146" spans="1:2">
      <c r="A146" t="s">
        <v>528</v>
      </c>
      <c r="B146" t="s">
        <v>529</v>
      </c>
    </row>
    <row r="147" spans="1:2">
      <c r="A147" t="s">
        <v>530</v>
      </c>
      <c r="B147" t="s">
        <v>531</v>
      </c>
    </row>
    <row r="148" spans="1:2">
      <c r="A148" t="s">
        <v>532</v>
      </c>
      <c r="B148" t="s">
        <v>533</v>
      </c>
    </row>
    <row r="149" spans="1:2">
      <c r="A149" t="s">
        <v>534</v>
      </c>
      <c r="B149" t="s">
        <v>535</v>
      </c>
    </row>
    <row r="150" spans="1:2">
      <c r="A150" t="s">
        <v>536</v>
      </c>
      <c r="B150" t="s">
        <v>537</v>
      </c>
    </row>
    <row r="151" spans="1:2">
      <c r="A151" t="s">
        <v>538</v>
      </c>
      <c r="B151" t="s">
        <v>539</v>
      </c>
    </row>
    <row r="152" spans="1:2">
      <c r="A152" t="s">
        <v>540</v>
      </c>
      <c r="B152" t="s">
        <v>541</v>
      </c>
    </row>
    <row r="153" spans="1:2">
      <c r="A153" t="s">
        <v>542</v>
      </c>
      <c r="B153" t="s">
        <v>543</v>
      </c>
    </row>
    <row r="154" spans="1:2">
      <c r="A154" t="s">
        <v>544</v>
      </c>
      <c r="B154" t="s">
        <v>545</v>
      </c>
    </row>
    <row r="155" spans="1:2">
      <c r="A155" t="s">
        <v>546</v>
      </c>
      <c r="B155" t="s">
        <v>547</v>
      </c>
    </row>
    <row r="156" spans="1:2">
      <c r="A156" t="s">
        <v>548</v>
      </c>
      <c r="B156" t="s">
        <v>549</v>
      </c>
    </row>
    <row r="157" spans="1:2">
      <c r="A157" t="s">
        <v>550</v>
      </c>
      <c r="B157" t="s">
        <v>551</v>
      </c>
    </row>
    <row r="158" spans="1:2">
      <c r="A158" t="s">
        <v>552</v>
      </c>
      <c r="B158" t="s">
        <v>553</v>
      </c>
    </row>
    <row r="159" spans="1:2">
      <c r="A159" t="s">
        <v>554</v>
      </c>
      <c r="B159" t="s">
        <v>555</v>
      </c>
    </row>
    <row r="160" spans="1:2">
      <c r="A160" t="s">
        <v>556</v>
      </c>
      <c r="B160" t="s">
        <v>557</v>
      </c>
    </row>
    <row r="161" spans="1:2">
      <c r="A161" t="s">
        <v>558</v>
      </c>
      <c r="B161" t="s">
        <v>559</v>
      </c>
    </row>
    <row r="162" spans="1:2">
      <c r="A162" t="s">
        <v>560</v>
      </c>
      <c r="B162" t="s">
        <v>561</v>
      </c>
    </row>
    <row r="163" spans="1:2">
      <c r="A163" t="s">
        <v>562</v>
      </c>
      <c r="B163" t="s">
        <v>563</v>
      </c>
    </row>
    <row r="164" spans="1:2">
      <c r="A164" t="s">
        <v>564</v>
      </c>
      <c r="B164" t="s">
        <v>565</v>
      </c>
    </row>
    <row r="165" spans="1:2">
      <c r="A165" t="s">
        <v>566</v>
      </c>
      <c r="B165" t="s">
        <v>567</v>
      </c>
    </row>
    <row r="166" spans="1:2">
      <c r="A166" t="s">
        <v>568</v>
      </c>
      <c r="B166" t="s">
        <v>569</v>
      </c>
    </row>
    <row r="167" spans="1:2">
      <c r="A167" t="s">
        <v>570</v>
      </c>
      <c r="B167" t="s">
        <v>571</v>
      </c>
    </row>
    <row r="168" spans="1:2">
      <c r="A168" t="s">
        <v>572</v>
      </c>
      <c r="B168" t="s">
        <v>573</v>
      </c>
    </row>
    <row r="169" spans="1:2">
      <c r="A169" t="s">
        <v>574</v>
      </c>
      <c r="B169" t="s">
        <v>575</v>
      </c>
    </row>
    <row r="170" spans="1:2">
      <c r="A170" t="s">
        <v>576</v>
      </c>
      <c r="B170" t="s">
        <v>577</v>
      </c>
    </row>
    <row r="171" spans="1:2">
      <c r="A171" t="s">
        <v>578</v>
      </c>
      <c r="B171" t="s">
        <v>579</v>
      </c>
    </row>
    <row r="172" spans="1:2">
      <c r="A172" t="s">
        <v>580</v>
      </c>
      <c r="B172" t="s">
        <v>581</v>
      </c>
    </row>
    <row r="173" spans="1:2">
      <c r="A173" t="s">
        <v>582</v>
      </c>
      <c r="B173" t="s">
        <v>583</v>
      </c>
    </row>
    <row r="174" spans="1:2">
      <c r="A174" t="s">
        <v>584</v>
      </c>
      <c r="B174" t="s">
        <v>585</v>
      </c>
    </row>
    <row r="175" spans="1:2">
      <c r="A175" t="s">
        <v>586</v>
      </c>
      <c r="B175" t="s">
        <v>587</v>
      </c>
    </row>
    <row r="176" spans="1:2">
      <c r="A176" t="s">
        <v>588</v>
      </c>
      <c r="B176" t="s">
        <v>589</v>
      </c>
    </row>
    <row r="177" spans="1:2">
      <c r="A177" t="s">
        <v>590</v>
      </c>
      <c r="B177" t="s">
        <v>591</v>
      </c>
    </row>
    <row r="178" spans="1:2">
      <c r="A178" t="s">
        <v>592</v>
      </c>
      <c r="B178" t="s">
        <v>593</v>
      </c>
    </row>
    <row r="179" spans="1:2">
      <c r="A179" t="s">
        <v>594</v>
      </c>
      <c r="B179" t="s">
        <v>595</v>
      </c>
    </row>
    <row r="180" spans="1:2">
      <c r="A180" t="s">
        <v>596</v>
      </c>
      <c r="B180" t="s">
        <v>597</v>
      </c>
    </row>
    <row r="181" spans="1:2">
      <c r="A181" t="s">
        <v>598</v>
      </c>
      <c r="B181" t="s">
        <v>599</v>
      </c>
    </row>
    <row r="182" spans="1:2">
      <c r="A182" t="s">
        <v>600</v>
      </c>
      <c r="B182" t="s">
        <v>601</v>
      </c>
    </row>
    <row r="183" spans="1:2">
      <c r="A183" t="s">
        <v>602</v>
      </c>
      <c r="B183" t="s">
        <v>603</v>
      </c>
    </row>
    <row r="184" spans="1:2">
      <c r="A184" t="s">
        <v>604</v>
      </c>
      <c r="B184" t="s">
        <v>605</v>
      </c>
    </row>
    <row r="185" spans="1:2">
      <c r="A185" t="s">
        <v>606</v>
      </c>
      <c r="B185" t="s">
        <v>607</v>
      </c>
    </row>
    <row r="186" spans="1:2">
      <c r="A186" t="s">
        <v>608</v>
      </c>
      <c r="B186" t="s">
        <v>609</v>
      </c>
    </row>
    <row r="187" spans="1:2">
      <c r="A187" t="s">
        <v>610</v>
      </c>
      <c r="B187" t="s">
        <v>611</v>
      </c>
    </row>
    <row r="188" spans="1:2">
      <c r="A188" t="s">
        <v>612</v>
      </c>
      <c r="B188" t="s">
        <v>613</v>
      </c>
    </row>
    <row r="189" spans="1:2">
      <c r="A189" t="s">
        <v>614</v>
      </c>
      <c r="B189" t="s">
        <v>615</v>
      </c>
    </row>
    <row r="190" spans="1:2">
      <c r="A190" t="s">
        <v>616</v>
      </c>
      <c r="B190" t="s">
        <v>617</v>
      </c>
    </row>
    <row r="191" spans="1:2">
      <c r="A191" t="s">
        <v>618</v>
      </c>
      <c r="B191" t="s">
        <v>619</v>
      </c>
    </row>
    <row r="192" spans="1:2">
      <c r="A192" t="s">
        <v>620</v>
      </c>
      <c r="B192" t="s">
        <v>621</v>
      </c>
    </row>
    <row r="193" spans="1:2">
      <c r="A193" t="s">
        <v>622</v>
      </c>
      <c r="B193" t="s">
        <v>623</v>
      </c>
    </row>
    <row r="194" spans="1:2">
      <c r="A194" t="s">
        <v>624</v>
      </c>
      <c r="B194" t="s">
        <v>625</v>
      </c>
    </row>
    <row r="195" spans="1:2">
      <c r="A195" t="s">
        <v>626</v>
      </c>
      <c r="B195" t="s">
        <v>627</v>
      </c>
    </row>
    <row r="196" spans="1:2">
      <c r="A196" t="s">
        <v>628</v>
      </c>
      <c r="B196" t="s">
        <v>629</v>
      </c>
    </row>
    <row r="197" spans="1:2">
      <c r="A197" t="s">
        <v>630</v>
      </c>
      <c r="B197" t="s">
        <v>631</v>
      </c>
    </row>
    <row r="198" spans="1:2">
      <c r="A198" t="s">
        <v>632</v>
      </c>
      <c r="B198" t="s">
        <v>633</v>
      </c>
    </row>
    <row r="199" spans="1:2">
      <c r="A199" t="s">
        <v>634</v>
      </c>
      <c r="B199" t="s">
        <v>635</v>
      </c>
    </row>
    <row r="200" spans="1:2">
      <c r="A200" t="s">
        <v>636</v>
      </c>
      <c r="B200" t="s">
        <v>637</v>
      </c>
    </row>
    <row r="201" spans="1:2">
      <c r="A201" t="s">
        <v>638</v>
      </c>
      <c r="B201" t="s">
        <v>639</v>
      </c>
    </row>
    <row r="202" spans="1:2">
      <c r="A202" t="s">
        <v>640</v>
      </c>
      <c r="B202" t="s">
        <v>641</v>
      </c>
    </row>
    <row r="203" spans="1:2">
      <c r="A203" t="s">
        <v>642</v>
      </c>
      <c r="B203" t="s">
        <v>643</v>
      </c>
    </row>
    <row r="204" spans="1:2">
      <c r="A204" t="s">
        <v>644</v>
      </c>
      <c r="B204" t="s">
        <v>645</v>
      </c>
    </row>
    <row r="205" spans="1:2">
      <c r="A205" t="s">
        <v>646</v>
      </c>
      <c r="B205" t="s">
        <v>647</v>
      </c>
    </row>
    <row r="206" spans="1:2">
      <c r="A206" t="s">
        <v>648</v>
      </c>
      <c r="B206" t="s">
        <v>649</v>
      </c>
    </row>
    <row r="207" spans="1:2">
      <c r="A207" t="s">
        <v>650</v>
      </c>
      <c r="B207" t="s">
        <v>651</v>
      </c>
    </row>
    <row r="208" spans="1:2">
      <c r="A208" t="s">
        <v>652</v>
      </c>
      <c r="B208" t="s">
        <v>653</v>
      </c>
    </row>
    <row r="209" spans="1:2">
      <c r="A209" t="s">
        <v>654</v>
      </c>
      <c r="B209" t="s">
        <v>655</v>
      </c>
    </row>
    <row r="210" spans="1:2">
      <c r="A210" t="s">
        <v>656</v>
      </c>
      <c r="B210" t="s">
        <v>657</v>
      </c>
    </row>
    <row r="211" spans="1:2">
      <c r="A211" t="s">
        <v>658</v>
      </c>
      <c r="B211" t="s">
        <v>659</v>
      </c>
    </row>
    <row r="212" spans="1:2">
      <c r="A212" t="s">
        <v>660</v>
      </c>
      <c r="B212" t="s">
        <v>661</v>
      </c>
    </row>
    <row r="213" spans="1:2">
      <c r="A213" t="s">
        <v>662</v>
      </c>
      <c r="B213" t="s">
        <v>663</v>
      </c>
    </row>
    <row r="214" spans="1:2">
      <c r="A214" t="s">
        <v>664</v>
      </c>
      <c r="B214" t="s">
        <v>665</v>
      </c>
    </row>
    <row r="215" spans="1:2">
      <c r="A215" t="s">
        <v>666</v>
      </c>
      <c r="B215" t="s">
        <v>667</v>
      </c>
    </row>
    <row r="216" spans="1:2">
      <c r="A216" t="s">
        <v>668</v>
      </c>
      <c r="B216" t="s">
        <v>669</v>
      </c>
    </row>
    <row r="217" spans="1:2">
      <c r="A217" t="s">
        <v>670</v>
      </c>
      <c r="B217" t="s">
        <v>671</v>
      </c>
    </row>
    <row r="218" spans="1:2">
      <c r="A218" t="s">
        <v>672</v>
      </c>
      <c r="B218" t="s">
        <v>673</v>
      </c>
    </row>
    <row r="219" spans="1:2">
      <c r="A219" t="s">
        <v>674</v>
      </c>
      <c r="B219" t="s">
        <v>675</v>
      </c>
    </row>
    <row r="220" spans="1:2">
      <c r="A220" t="s">
        <v>676</v>
      </c>
      <c r="B220" t="s">
        <v>677</v>
      </c>
    </row>
    <row r="221" spans="1:2">
      <c r="A221" t="s">
        <v>678</v>
      </c>
      <c r="B221" t="s">
        <v>679</v>
      </c>
    </row>
    <row r="222" spans="1:2">
      <c r="A222" t="s">
        <v>680</v>
      </c>
      <c r="B222" t="s">
        <v>681</v>
      </c>
    </row>
    <row r="223" spans="1:2">
      <c r="A223" t="s">
        <v>682</v>
      </c>
      <c r="B223" t="s">
        <v>683</v>
      </c>
    </row>
    <row r="224" spans="1:2">
      <c r="A224" t="s">
        <v>684</v>
      </c>
      <c r="B224" t="s">
        <v>685</v>
      </c>
    </row>
    <row r="225" spans="1:2">
      <c r="A225" t="s">
        <v>686</v>
      </c>
      <c r="B225" t="s">
        <v>687</v>
      </c>
    </row>
    <row r="226" spans="1:2">
      <c r="A226" t="s">
        <v>688</v>
      </c>
      <c r="B226" t="s">
        <v>689</v>
      </c>
    </row>
    <row r="227" spans="1:2">
      <c r="A227" t="s">
        <v>690</v>
      </c>
      <c r="B227" t="s">
        <v>691</v>
      </c>
    </row>
    <row r="228" spans="1:2">
      <c r="A228" t="s">
        <v>692</v>
      </c>
      <c r="B228" t="s">
        <v>693</v>
      </c>
    </row>
    <row r="229" spans="1:2">
      <c r="A229" t="s">
        <v>694</v>
      </c>
      <c r="B229" t="s">
        <v>695</v>
      </c>
    </row>
    <row r="230" spans="1:2">
      <c r="A230" t="s">
        <v>696</v>
      </c>
      <c r="B230" t="s">
        <v>697</v>
      </c>
    </row>
    <row r="231" spans="1:2">
      <c r="A231" t="s">
        <v>698</v>
      </c>
      <c r="B231" t="s">
        <v>699</v>
      </c>
    </row>
    <row r="232" spans="1:2">
      <c r="A232" t="s">
        <v>700</v>
      </c>
      <c r="B232" t="s">
        <v>701</v>
      </c>
    </row>
    <row r="233" spans="1:2">
      <c r="A233" t="s">
        <v>702</v>
      </c>
      <c r="B233" t="s">
        <v>703</v>
      </c>
    </row>
    <row r="234" spans="1:2">
      <c r="A234" t="s">
        <v>704</v>
      </c>
      <c r="B234" t="s">
        <v>705</v>
      </c>
    </row>
    <row r="235" spans="1:2">
      <c r="A235" t="s">
        <v>706</v>
      </c>
      <c r="B235" t="s">
        <v>707</v>
      </c>
    </row>
    <row r="236" spans="1:2">
      <c r="A236" t="s">
        <v>708</v>
      </c>
      <c r="B236" t="s">
        <v>709</v>
      </c>
    </row>
    <row r="237" spans="1:2">
      <c r="A237" t="s">
        <v>710</v>
      </c>
      <c r="B237" t="s">
        <v>711</v>
      </c>
    </row>
    <row r="238" spans="1:2">
      <c r="A238" t="s">
        <v>712</v>
      </c>
      <c r="B238" t="s">
        <v>713</v>
      </c>
    </row>
    <row r="239" spans="1:2">
      <c r="A239" t="s">
        <v>714</v>
      </c>
      <c r="B239" t="s">
        <v>715</v>
      </c>
    </row>
    <row r="240" spans="1:2">
      <c r="A240" t="s">
        <v>716</v>
      </c>
      <c r="B240" t="s">
        <v>717</v>
      </c>
    </row>
    <row r="241" spans="1:2">
      <c r="A241" t="s">
        <v>718</v>
      </c>
      <c r="B241" t="s">
        <v>719</v>
      </c>
    </row>
    <row r="242" spans="1:2">
      <c r="A242" t="s">
        <v>720</v>
      </c>
      <c r="B242" t="s">
        <v>721</v>
      </c>
    </row>
    <row r="243" spans="1:2">
      <c r="A243" t="s">
        <v>722</v>
      </c>
      <c r="B243" t="s">
        <v>723</v>
      </c>
    </row>
    <row r="244" spans="1:2">
      <c r="A244" t="s">
        <v>724</v>
      </c>
      <c r="B244" t="s">
        <v>725</v>
      </c>
    </row>
    <row r="245" spans="1:2">
      <c r="A245" t="s">
        <v>726</v>
      </c>
      <c r="B245" t="s">
        <v>727</v>
      </c>
    </row>
    <row r="246" spans="1:2">
      <c r="A246" t="s">
        <v>728</v>
      </c>
      <c r="B246" t="s">
        <v>729</v>
      </c>
    </row>
    <row r="247" spans="1:2">
      <c r="A247" t="s">
        <v>730</v>
      </c>
      <c r="B247" t="s">
        <v>731</v>
      </c>
    </row>
    <row r="248" spans="1:2">
      <c r="A248" t="s">
        <v>732</v>
      </c>
      <c r="B248" t="s">
        <v>733</v>
      </c>
    </row>
    <row r="249" spans="1:2">
      <c r="A249" t="s">
        <v>734</v>
      </c>
      <c r="B249" t="s">
        <v>735</v>
      </c>
    </row>
    <row r="250" spans="1:2">
      <c r="A250" t="s">
        <v>736</v>
      </c>
      <c r="B250" t="s">
        <v>737</v>
      </c>
    </row>
    <row r="251" spans="1:2">
      <c r="A251" t="s">
        <v>738</v>
      </c>
      <c r="B251" t="s">
        <v>739</v>
      </c>
    </row>
    <row r="252" spans="1:2">
      <c r="A252" t="s">
        <v>740</v>
      </c>
    </row>
  </sheetData>
  <pageMargins left="0.7" right="0.7" top="0.75" bottom="0.75" header="0.3" footer="0.3"/>
  <pageSetup orientation="portrait" r:id="rId1"/>
  <headerFooter>
    <oddFooter>&amp;C_x000D_&amp;1#&amp;"Calibri"&amp;10&amp;K000000 Public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3DA8-E916-4C7D-BD44-7C7A868391B6}">
  <sheetPr>
    <pageSetUpPr fitToPage="1"/>
  </sheetPr>
  <dimension ref="B2:F25"/>
  <sheetViews>
    <sheetView tabSelected="1" zoomScaleNormal="100" workbookViewId="0">
      <selection activeCell="B4" sqref="B4"/>
    </sheetView>
  </sheetViews>
  <sheetFormatPr defaultColWidth="9.109375" defaultRowHeight="14.4"/>
  <cols>
    <col min="1" max="1" width="3.88671875" style="112" customWidth="1"/>
    <col min="2" max="2" width="107.88671875" style="112" customWidth="1"/>
    <col min="3" max="3" width="15" style="113" customWidth="1"/>
    <col min="4" max="4" width="15.6640625" style="112" customWidth="1"/>
    <col min="5" max="5" width="61.109375" style="112" customWidth="1"/>
    <col min="6" max="6" width="15" style="112" customWidth="1"/>
    <col min="7" max="16384" width="9.109375" style="112"/>
  </cols>
  <sheetData>
    <row r="2" spans="2:6" ht="24" customHeight="1">
      <c r="B2" s="150" t="s">
        <v>803</v>
      </c>
      <c r="C2" s="151"/>
      <c r="D2" s="151"/>
      <c r="E2" s="151"/>
      <c r="F2" s="152"/>
    </row>
    <row r="3" spans="2:6" ht="15" customHeight="1">
      <c r="B3" s="114"/>
    </row>
    <row r="4" spans="2:6" ht="32.25" customHeight="1">
      <c r="B4" s="115" t="s">
        <v>776</v>
      </c>
      <c r="C4" s="116" t="s">
        <v>183</v>
      </c>
      <c r="E4" s="115" t="s">
        <v>777</v>
      </c>
      <c r="F4" s="116" t="s">
        <v>183</v>
      </c>
    </row>
    <row r="6" spans="2:6">
      <c r="B6" s="128" t="s">
        <v>778</v>
      </c>
      <c r="C6" s="129"/>
      <c r="E6" s="128"/>
      <c r="F6" s="132"/>
    </row>
    <row r="7" spans="2:6">
      <c r="B7" s="117" t="s">
        <v>779</v>
      </c>
      <c r="C7" s="134" t="s">
        <v>780</v>
      </c>
      <c r="E7" s="45" t="s">
        <v>791</v>
      </c>
      <c r="F7" s="133" t="s">
        <v>790</v>
      </c>
    </row>
    <row r="8" spans="2:6">
      <c r="B8" s="118" t="s">
        <v>781</v>
      </c>
      <c r="C8" s="134" t="s">
        <v>782</v>
      </c>
    </row>
    <row r="9" spans="2:6">
      <c r="B9" s="130" t="s">
        <v>783</v>
      </c>
      <c r="C9" s="131"/>
    </row>
    <row r="10" spans="2:6">
      <c r="B10" s="119" t="s">
        <v>784</v>
      </c>
      <c r="C10" s="134" t="s">
        <v>785</v>
      </c>
    </row>
    <row r="11" spans="2:6">
      <c r="B11" s="130" t="s">
        <v>786</v>
      </c>
      <c r="C11" s="131"/>
    </row>
    <row r="12" spans="2:6">
      <c r="B12" s="120" t="s">
        <v>787</v>
      </c>
      <c r="C12" s="135" t="s">
        <v>788</v>
      </c>
    </row>
    <row r="14" spans="2:6">
      <c r="B14" s="111"/>
    </row>
    <row r="15" spans="2:6">
      <c r="D15"/>
    </row>
    <row r="25" spans="2:6" s="113" customFormat="1">
      <c r="B25" s="112"/>
      <c r="D25" s="112"/>
      <c r="E25" s="112"/>
      <c r="F25" s="112"/>
    </row>
  </sheetData>
  <mergeCells count="1">
    <mergeCell ref="B2:F2"/>
  </mergeCells>
  <hyperlinks>
    <hyperlink ref="F7" location="LIQB!A1" display="LIQB" xr:uid="{6FAF7881-59EB-4348-9847-B848C2DEBA78}"/>
    <hyperlink ref="C7" location="'KM1'!A1" display="KM1" xr:uid="{2B2911C9-3F69-4CAC-82BD-6E4D6929CF10}"/>
    <hyperlink ref="C8" location="'OV1'!A1" display="OV1" xr:uid="{F3755C44-920B-4D9F-8DF0-DCACF598FA55}"/>
    <hyperlink ref="C10" location="'CR8'!A1" display="CR8" xr:uid="{8EF7971C-232B-4E38-AD61-3492A0A4A8D8}"/>
    <hyperlink ref="C12" location="'LIQ1'!A1" display="LIQ1" xr:uid="{AC88CE45-2782-408E-9128-891C0FA952E3}"/>
  </hyperlinks>
  <pageMargins left="0.70866141732283472" right="0.70866141732283472" top="0.74803149606299213" bottom="0.74803149606299213" header="0.31496062992125984" footer="0.31496062992125984"/>
  <pageSetup paperSize="9" scale="59" orientation="portrait" verticalDpi="598" r:id="rId1"/>
  <headerFooter>
    <oddFooter>&amp;C_x000D_&amp;1#&amp;"Calibri"&amp;10&amp;K000000 Internal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2"/>
  <dimension ref="A1:K132"/>
  <sheetViews>
    <sheetView showGridLines="0" zoomScaleNormal="100" workbookViewId="0">
      <pane xSplit="4" ySplit="5" topLeftCell="E6" activePane="bottomRight" state="frozen"/>
      <selection activeCell="B31" sqref="B31"/>
      <selection pane="topRight" activeCell="B31" sqref="B31"/>
      <selection pane="bottomLeft" activeCell="B31" sqref="B31"/>
      <selection pane="bottomRight" activeCell="B52" sqref="B52:I54"/>
    </sheetView>
  </sheetViews>
  <sheetFormatPr defaultColWidth="9" defaultRowHeight="14.4"/>
  <cols>
    <col min="1" max="1" width="2.5546875" style="18" customWidth="1"/>
    <col min="2" max="2" width="11.33203125" style="18" customWidth="1"/>
    <col min="3" max="3" width="75.6640625" style="18" customWidth="1"/>
    <col min="4" max="4" width="6.5546875" style="18" customWidth="1"/>
    <col min="5" max="9" width="18.5546875" style="18" customWidth="1"/>
    <col min="10" max="16384" width="9" style="18"/>
  </cols>
  <sheetData>
    <row r="1" spans="1:9" ht="10.199999999999999" customHeight="1">
      <c r="A1" s="1"/>
    </row>
    <row r="2" spans="1:9" ht="27.9" customHeight="1">
      <c r="A2" s="1"/>
      <c r="B2" s="150" t="s">
        <v>187</v>
      </c>
      <c r="C2" s="151"/>
      <c r="D2" s="151"/>
      <c r="E2" s="151"/>
      <c r="F2" s="151"/>
      <c r="G2" s="151"/>
      <c r="H2" s="151"/>
      <c r="I2" s="151"/>
    </row>
    <row r="3" spans="1:9" ht="14.4" customHeight="1">
      <c r="A3" s="1"/>
      <c r="B3" s="56"/>
    </row>
    <row r="4" spans="1:9">
      <c r="A4" s="1"/>
      <c r="E4" s="126">
        <v>45747</v>
      </c>
      <c r="F4" s="126">
        <v>45657</v>
      </c>
      <c r="G4" s="126">
        <v>45565</v>
      </c>
      <c r="H4" s="126">
        <v>45473</v>
      </c>
      <c r="I4" s="126">
        <v>45382</v>
      </c>
    </row>
    <row r="5" spans="1:9">
      <c r="A5" s="1"/>
      <c r="B5" s="2"/>
      <c r="C5" s="3"/>
      <c r="D5" s="44" t="s">
        <v>0</v>
      </c>
      <c r="E5" s="32" t="s">
        <v>4</v>
      </c>
      <c r="F5" s="32" t="s">
        <v>5</v>
      </c>
      <c r="G5" s="32" t="s">
        <v>6</v>
      </c>
      <c r="H5" s="32" t="s">
        <v>31</v>
      </c>
      <c r="I5" s="32" t="s">
        <v>32</v>
      </c>
    </row>
    <row r="6" spans="1:9" ht="14.4" customHeight="1">
      <c r="A6" s="1"/>
      <c r="B6" s="121" t="s">
        <v>797</v>
      </c>
      <c r="C6" s="122"/>
      <c r="D6" s="123"/>
      <c r="E6" s="123"/>
      <c r="F6" s="123"/>
      <c r="G6" s="123"/>
      <c r="H6" s="123"/>
      <c r="I6" s="124"/>
    </row>
    <row r="7" spans="1:9" ht="14.4" customHeight="1">
      <c r="A7" s="1"/>
      <c r="B7" s="94"/>
      <c r="C7" s="95" t="s">
        <v>33</v>
      </c>
      <c r="D7" s="26">
        <v>1</v>
      </c>
      <c r="E7" s="76">
        <v>2477852291.0080996</v>
      </c>
      <c r="F7" s="76">
        <v>2449523482</v>
      </c>
      <c r="G7" s="76">
        <v>2269081128.5125999</v>
      </c>
      <c r="H7" s="76">
        <v>2217532024.7308002</v>
      </c>
      <c r="I7" s="76">
        <v>2136781330.9969001</v>
      </c>
    </row>
    <row r="8" spans="1:9" ht="14.4" customHeight="1">
      <c r="A8" s="1"/>
      <c r="B8" s="94"/>
      <c r="C8" s="95" t="s">
        <v>34</v>
      </c>
      <c r="D8" s="26">
        <v>2</v>
      </c>
      <c r="E8" s="76">
        <v>2722549544.8480997</v>
      </c>
      <c r="F8" s="76">
        <v>2694193597</v>
      </c>
      <c r="G8" s="76">
        <v>2513723502.0725999</v>
      </c>
      <c r="H8" s="76">
        <v>2461036449.9907999</v>
      </c>
      <c r="I8" s="76">
        <v>2381368824.2669001</v>
      </c>
    </row>
    <row r="9" spans="1:9" ht="14.4" customHeight="1">
      <c r="A9" s="1"/>
      <c r="B9" s="94"/>
      <c r="C9" s="95" t="s">
        <v>35</v>
      </c>
      <c r="D9" s="26">
        <v>3</v>
      </c>
      <c r="E9" s="76">
        <v>3241311464.4365997</v>
      </c>
      <c r="F9" s="76">
        <v>3202796068</v>
      </c>
      <c r="G9" s="76">
        <v>3023504495.2825999</v>
      </c>
      <c r="H9" s="76">
        <v>2965069239.1808</v>
      </c>
      <c r="I9" s="76">
        <v>2583681931.3586998</v>
      </c>
    </row>
    <row r="10" spans="1:9" ht="14.4" customHeight="1">
      <c r="A10" s="1"/>
      <c r="B10" s="121" t="s">
        <v>798</v>
      </c>
      <c r="C10" s="122"/>
      <c r="D10" s="123"/>
      <c r="E10" s="125"/>
      <c r="F10" s="125"/>
      <c r="G10" s="125"/>
      <c r="H10" s="125"/>
      <c r="I10" s="125"/>
    </row>
    <row r="11" spans="1:9" ht="14.4" customHeight="1">
      <c r="A11" s="1"/>
      <c r="B11" s="94"/>
      <c r="C11" s="95" t="s">
        <v>36</v>
      </c>
      <c r="D11" s="26">
        <v>4</v>
      </c>
      <c r="E11" s="76">
        <v>11298081288.160751</v>
      </c>
      <c r="F11" s="76">
        <v>9078163374</v>
      </c>
      <c r="G11" s="76">
        <v>8783703873</v>
      </c>
      <c r="H11" s="76">
        <v>8990585974</v>
      </c>
      <c r="I11" s="76">
        <v>8539861682.2957001</v>
      </c>
    </row>
    <row r="12" spans="1:9" ht="14.4" customHeight="1">
      <c r="A12" s="1"/>
      <c r="B12" s="121" t="s">
        <v>801</v>
      </c>
      <c r="C12" s="122"/>
      <c r="D12" s="123"/>
      <c r="E12" s="125"/>
      <c r="F12" s="125"/>
      <c r="G12" s="125"/>
      <c r="H12" s="125"/>
      <c r="I12" s="125"/>
    </row>
    <row r="13" spans="1:9" ht="14.4" customHeight="1">
      <c r="A13" s="1"/>
      <c r="B13" s="94"/>
      <c r="C13" s="95" t="s">
        <v>184</v>
      </c>
      <c r="D13" s="26">
        <v>5</v>
      </c>
      <c r="E13" s="88">
        <v>0.21931620315076319</v>
      </c>
      <c r="F13" s="88">
        <v>0.26979999999999998</v>
      </c>
      <c r="G13" s="88">
        <v>0.25829999999999997</v>
      </c>
      <c r="H13" s="88">
        <v>0.2467</v>
      </c>
      <c r="I13" s="88">
        <v>0.25019999999999998</v>
      </c>
    </row>
    <row r="14" spans="1:9" ht="14.4" customHeight="1">
      <c r="A14" s="1"/>
      <c r="B14" s="94"/>
      <c r="C14" s="95" t="s">
        <v>37</v>
      </c>
      <c r="D14" s="26">
        <v>6</v>
      </c>
      <c r="E14" s="88">
        <v>0.24097450491005554</v>
      </c>
      <c r="F14" s="88">
        <v>0.29680000000000001</v>
      </c>
      <c r="G14" s="88">
        <v>0.28620000000000001</v>
      </c>
      <c r="H14" s="88">
        <v>0.2737</v>
      </c>
      <c r="I14" s="88">
        <v>0.27889999999999998</v>
      </c>
    </row>
    <row r="15" spans="1:9" ht="14.4" customHeight="1">
      <c r="A15" s="1"/>
      <c r="B15" s="94"/>
      <c r="C15" s="95" t="s">
        <v>38</v>
      </c>
      <c r="D15" s="26">
        <v>7</v>
      </c>
      <c r="E15" s="88">
        <v>0.28689043579755147</v>
      </c>
      <c r="F15" s="88">
        <v>0.3528</v>
      </c>
      <c r="G15" s="88">
        <v>0.34420000000000001</v>
      </c>
      <c r="H15" s="88">
        <v>0.32979999999999998</v>
      </c>
      <c r="I15" s="88">
        <v>0.30249999999999999</v>
      </c>
    </row>
    <row r="16" spans="1:9" ht="14.4" customHeight="1">
      <c r="A16" s="1"/>
      <c r="B16" s="121" t="s">
        <v>741</v>
      </c>
      <c r="C16" s="122"/>
      <c r="D16" s="123"/>
      <c r="E16" s="125"/>
      <c r="F16" s="125"/>
      <c r="G16" s="125"/>
      <c r="H16" s="125"/>
      <c r="I16" s="125"/>
    </row>
    <row r="17" spans="1:9" ht="28.8">
      <c r="A17" s="1"/>
      <c r="B17" s="94"/>
      <c r="C17" s="93" t="s">
        <v>742</v>
      </c>
      <c r="D17" s="26" t="s">
        <v>192</v>
      </c>
      <c r="E17" s="88">
        <v>2.3999999999999994E-2</v>
      </c>
      <c r="F17" s="88">
        <v>0.03</v>
      </c>
      <c r="G17" s="88">
        <v>0.03</v>
      </c>
      <c r="H17" s="88">
        <v>0.03</v>
      </c>
      <c r="I17" s="88">
        <v>0.03</v>
      </c>
    </row>
    <row r="18" spans="1:9" ht="14.4" customHeight="1">
      <c r="A18" s="1"/>
      <c r="B18" s="94"/>
      <c r="C18" s="95" t="s">
        <v>743</v>
      </c>
      <c r="D18" s="26" t="s">
        <v>201</v>
      </c>
      <c r="E18" s="88">
        <v>1.3500000000000005E-2</v>
      </c>
      <c r="F18" s="88">
        <v>1.6899999999999998E-2</v>
      </c>
      <c r="G18" s="88">
        <v>1.6899999999999998E-2</v>
      </c>
      <c r="H18" s="88">
        <v>1.6899999999999998E-2</v>
      </c>
      <c r="I18" s="88">
        <v>1.6899999999999998E-2</v>
      </c>
    </row>
    <row r="19" spans="1:9" ht="14.4" customHeight="1">
      <c r="A19" s="1"/>
      <c r="B19" s="94"/>
      <c r="C19" s="95" t="s">
        <v>744</v>
      </c>
      <c r="D19" s="26" t="s">
        <v>202</v>
      </c>
      <c r="E19" s="88">
        <v>1.8000000000000002E-2</v>
      </c>
      <c r="F19" s="88">
        <v>2.2499999999999999E-2</v>
      </c>
      <c r="G19" s="88">
        <v>2.2499999999999999E-2</v>
      </c>
      <c r="H19" s="88">
        <v>2.2499999999999999E-2</v>
      </c>
      <c r="I19" s="88">
        <v>2.2499999999999999E-2</v>
      </c>
    </row>
    <row r="20" spans="1:9" ht="14.4" customHeight="1">
      <c r="A20" s="1"/>
      <c r="B20" s="94"/>
      <c r="C20" s="95" t="s">
        <v>39</v>
      </c>
      <c r="D20" s="26" t="s">
        <v>203</v>
      </c>
      <c r="E20" s="88">
        <v>0.104</v>
      </c>
      <c r="F20" s="88">
        <v>0.11</v>
      </c>
      <c r="G20" s="88">
        <v>0.11</v>
      </c>
      <c r="H20" s="88">
        <v>0.11</v>
      </c>
      <c r="I20" s="88">
        <v>0.11</v>
      </c>
    </row>
    <row r="21" spans="1:9" ht="14.4" customHeight="1">
      <c r="A21" s="1"/>
      <c r="B21" s="121" t="s">
        <v>40</v>
      </c>
      <c r="C21" s="122"/>
      <c r="D21" s="123"/>
      <c r="E21" s="125"/>
      <c r="F21" s="125"/>
      <c r="G21" s="125"/>
      <c r="H21" s="125"/>
      <c r="I21" s="125"/>
    </row>
    <row r="22" spans="1:9" ht="14.4" customHeight="1">
      <c r="A22" s="1"/>
      <c r="B22" s="94"/>
      <c r="C22" s="95" t="s">
        <v>41</v>
      </c>
      <c r="D22" s="26">
        <v>8</v>
      </c>
      <c r="E22" s="88">
        <v>2.4999999999999998E-2</v>
      </c>
      <c r="F22" s="88">
        <v>2.5000000000000001E-2</v>
      </c>
      <c r="G22" s="88">
        <v>2.5000000000000001E-2</v>
      </c>
      <c r="H22" s="88">
        <v>2.5000000000000001E-2</v>
      </c>
      <c r="I22" s="88">
        <v>2.5000000000000001E-2</v>
      </c>
    </row>
    <row r="23" spans="1:9" ht="28.8">
      <c r="A23" s="1"/>
      <c r="B23" s="94"/>
      <c r="C23" s="93" t="s">
        <v>42</v>
      </c>
      <c r="D23" s="26" t="s">
        <v>194</v>
      </c>
      <c r="E23" s="88"/>
      <c r="F23" s="88"/>
      <c r="G23" s="88"/>
      <c r="H23" s="88"/>
      <c r="I23" s="88"/>
    </row>
    <row r="24" spans="1:9" ht="14.4" customHeight="1">
      <c r="A24" s="1"/>
      <c r="B24" s="94"/>
      <c r="C24" s="95" t="s">
        <v>43</v>
      </c>
      <c r="D24" s="26">
        <v>9</v>
      </c>
      <c r="E24" s="139">
        <v>1.000449667543468E-2</v>
      </c>
      <c r="F24" s="139">
        <v>1.00128583795828E-2</v>
      </c>
      <c r="G24" s="127">
        <v>5.1000000000000004E-3</v>
      </c>
      <c r="H24" s="127">
        <v>5.3E-3</v>
      </c>
      <c r="I24" s="127">
        <v>1.92E-4</v>
      </c>
    </row>
    <row r="25" spans="1:9" ht="14.4" customHeight="1">
      <c r="A25" s="1"/>
      <c r="B25" s="94"/>
      <c r="C25" s="95" t="s">
        <v>44</v>
      </c>
      <c r="D25" s="26" t="s">
        <v>204</v>
      </c>
      <c r="E25" s="88">
        <v>1.2919036268826609E-2</v>
      </c>
      <c r="F25" s="88">
        <v>1.5699999999999999E-2</v>
      </c>
      <c r="G25" s="88">
        <v>1.61E-2</v>
      </c>
      <c r="H25" s="88">
        <v>1.5599999999999999E-2</v>
      </c>
      <c r="I25" s="88">
        <v>2.4899999999999999E-2</v>
      </c>
    </row>
    <row r="26" spans="1:9" ht="14.4" customHeight="1">
      <c r="A26" s="1"/>
      <c r="B26" s="94"/>
      <c r="C26" s="95" t="s">
        <v>45</v>
      </c>
      <c r="D26" s="26">
        <v>10</v>
      </c>
      <c r="E26" s="88"/>
      <c r="F26" s="88"/>
      <c r="G26" s="88"/>
      <c r="H26" s="88"/>
      <c r="I26" s="88"/>
    </row>
    <row r="27" spans="1:9" ht="14.4" customHeight="1">
      <c r="A27" s="1"/>
      <c r="B27" s="94"/>
      <c r="C27" s="95" t="s">
        <v>46</v>
      </c>
      <c r="D27" s="26" t="s">
        <v>205</v>
      </c>
      <c r="E27" s="88">
        <v>7.499999999981799E-3</v>
      </c>
      <c r="F27" s="88">
        <v>7.4999999999999997E-3</v>
      </c>
      <c r="G27" s="88">
        <v>7.4999999999999997E-3</v>
      </c>
      <c r="H27" s="88">
        <v>7.4999999999999997E-3</v>
      </c>
      <c r="I27" s="88">
        <v>7.4999999999999997E-3</v>
      </c>
    </row>
    <row r="28" spans="1:9" ht="14.4" customHeight="1">
      <c r="A28" s="1"/>
      <c r="B28" s="94"/>
      <c r="C28" s="95" t="s">
        <v>47</v>
      </c>
      <c r="D28" s="26">
        <v>11</v>
      </c>
      <c r="E28" s="88">
        <v>5.5423532944243091E-2</v>
      </c>
      <c r="F28" s="88">
        <v>5.8200000000000002E-2</v>
      </c>
      <c r="G28" s="88">
        <v>5.3600000000000002E-2</v>
      </c>
      <c r="H28" s="88">
        <v>5.3400000000000003E-2</v>
      </c>
      <c r="I28" s="88">
        <v>5.7599999999999998E-2</v>
      </c>
    </row>
    <row r="29" spans="1:9" ht="14.4" customHeight="1">
      <c r="A29" s="1"/>
      <c r="B29" s="94"/>
      <c r="C29" s="95" t="s">
        <v>48</v>
      </c>
      <c r="D29" s="26" t="s">
        <v>206</v>
      </c>
      <c r="E29" s="88">
        <v>0.15939999999999999</v>
      </c>
      <c r="F29" s="88">
        <v>0.16819999999999999</v>
      </c>
      <c r="G29" s="88">
        <v>0.1636</v>
      </c>
      <c r="H29" s="88">
        <v>0.16339999999999999</v>
      </c>
      <c r="I29" s="88">
        <v>0.1676</v>
      </c>
    </row>
    <row r="30" spans="1:9" ht="14.4" customHeight="1">
      <c r="A30" s="1"/>
      <c r="B30" s="94"/>
      <c r="C30" s="95" t="s">
        <v>49</v>
      </c>
      <c r="D30" s="26">
        <v>12</v>
      </c>
      <c r="E30" s="88">
        <v>0.16081620315091405</v>
      </c>
      <c r="F30" s="88">
        <v>0.2079</v>
      </c>
      <c r="G30" s="88">
        <v>0.19639999999999999</v>
      </c>
      <c r="H30" s="88">
        <v>0.18479999999999999</v>
      </c>
      <c r="I30" s="88">
        <v>0.1883</v>
      </c>
    </row>
    <row r="31" spans="1:9" ht="14.4" customHeight="1">
      <c r="A31" s="1"/>
      <c r="B31" s="121" t="s">
        <v>50</v>
      </c>
      <c r="C31" s="122"/>
      <c r="D31" s="123"/>
      <c r="E31" s="125"/>
      <c r="F31" s="125"/>
      <c r="G31" s="125"/>
      <c r="H31" s="125"/>
      <c r="I31" s="125"/>
    </row>
    <row r="32" spans="1:9" ht="14.4" customHeight="1">
      <c r="A32" s="1"/>
      <c r="B32" s="94"/>
      <c r="C32" s="96" t="s">
        <v>51</v>
      </c>
      <c r="D32" s="26">
        <v>13</v>
      </c>
      <c r="E32" s="76">
        <v>57516628166.091896</v>
      </c>
      <c r="F32" s="76">
        <v>57170436709</v>
      </c>
      <c r="G32" s="76">
        <v>58074434528.029999</v>
      </c>
      <c r="H32" s="76">
        <v>57910425159.909599</v>
      </c>
      <c r="I32" s="76">
        <v>56468293549.862099</v>
      </c>
    </row>
    <row r="33" spans="1:9" ht="14.4" customHeight="1">
      <c r="A33" s="1"/>
      <c r="B33" s="94"/>
      <c r="C33" s="96" t="s">
        <v>50</v>
      </c>
      <c r="D33" s="26">
        <v>14</v>
      </c>
      <c r="E33" s="88">
        <v>4.7300000000000002E-2</v>
      </c>
      <c r="F33" s="88">
        <v>4.7100000000000003E-2</v>
      </c>
      <c r="G33" s="88">
        <v>4.3299999999999998E-2</v>
      </c>
      <c r="H33" s="88">
        <v>4.2500000000000003E-2</v>
      </c>
      <c r="I33" s="88">
        <v>4.2200000000000001E-2</v>
      </c>
    </row>
    <row r="34" spans="1:9" ht="14.4" customHeight="1">
      <c r="B34" s="121" t="s">
        <v>789</v>
      </c>
      <c r="C34" s="122"/>
      <c r="D34" s="123"/>
      <c r="E34" s="125"/>
      <c r="F34" s="125"/>
      <c r="G34" s="125"/>
      <c r="H34" s="125"/>
      <c r="I34" s="125"/>
    </row>
    <row r="35" spans="1:9" s="4" customFormat="1" ht="14.4" customHeight="1">
      <c r="B35" s="97"/>
      <c r="C35" s="98" t="s">
        <v>745</v>
      </c>
      <c r="D35" s="27" t="s">
        <v>207</v>
      </c>
      <c r="E35" s="88"/>
      <c r="F35" s="88"/>
      <c r="G35" s="88"/>
      <c r="H35" s="88"/>
      <c r="I35" s="88"/>
    </row>
    <row r="36" spans="1:9" s="4" customFormat="1" ht="14.4" customHeight="1">
      <c r="B36" s="97"/>
      <c r="C36" s="98" t="s">
        <v>743</v>
      </c>
      <c r="D36" s="27" t="s">
        <v>208</v>
      </c>
      <c r="E36" s="88"/>
      <c r="F36" s="88"/>
      <c r="G36" s="88"/>
      <c r="H36" s="88"/>
      <c r="I36" s="88"/>
    </row>
    <row r="37" spans="1:9" s="4" customFormat="1" ht="14.4" customHeight="1">
      <c r="B37" s="97"/>
      <c r="C37" s="98" t="s">
        <v>52</v>
      </c>
      <c r="D37" s="27" t="s">
        <v>209</v>
      </c>
      <c r="E37" s="88">
        <v>0.03</v>
      </c>
      <c r="F37" s="88">
        <v>0.03</v>
      </c>
      <c r="G37" s="88">
        <v>0.03</v>
      </c>
      <c r="H37" s="88">
        <v>0.03</v>
      </c>
      <c r="I37" s="88">
        <v>0.03</v>
      </c>
    </row>
    <row r="38" spans="1:9" s="4" customFormat="1" ht="14.4" customHeight="1">
      <c r="B38" s="97"/>
      <c r="C38" s="98" t="s">
        <v>746</v>
      </c>
      <c r="D38" s="27" t="s">
        <v>210</v>
      </c>
      <c r="E38" s="88">
        <v>0</v>
      </c>
      <c r="F38" s="88">
        <v>0</v>
      </c>
      <c r="G38" s="88">
        <v>0</v>
      </c>
      <c r="H38" s="88">
        <v>0</v>
      </c>
      <c r="I38" s="88">
        <v>0</v>
      </c>
    </row>
    <row r="39" spans="1:9" s="4" customFormat="1" ht="14.4" customHeight="1">
      <c r="B39" s="97"/>
      <c r="C39" s="99" t="s">
        <v>53</v>
      </c>
      <c r="D39" s="27" t="s">
        <v>211</v>
      </c>
      <c r="E39" s="89">
        <v>0.03</v>
      </c>
      <c r="F39" s="89">
        <v>0.03</v>
      </c>
      <c r="G39" s="89">
        <v>0.03</v>
      </c>
      <c r="H39" s="89">
        <v>0.03</v>
      </c>
      <c r="I39" s="89">
        <v>0.03</v>
      </c>
    </row>
    <row r="40" spans="1:9" ht="14.4" customHeight="1">
      <c r="A40" s="1"/>
      <c r="B40" s="121" t="s">
        <v>796</v>
      </c>
      <c r="C40" s="122"/>
      <c r="D40" s="123"/>
      <c r="E40" s="125"/>
      <c r="F40" s="125"/>
      <c r="G40" s="125"/>
      <c r="H40" s="125"/>
      <c r="I40" s="125"/>
    </row>
    <row r="41" spans="1:9" ht="14.4" customHeight="1">
      <c r="A41" s="1"/>
      <c r="B41" s="94"/>
      <c r="C41" s="96" t="s">
        <v>54</v>
      </c>
      <c r="D41" s="26">
        <v>15</v>
      </c>
      <c r="E41" s="76">
        <v>7728792762</v>
      </c>
      <c r="F41" s="76">
        <v>7976509317</v>
      </c>
      <c r="G41" s="76">
        <v>7918287078.9652996</v>
      </c>
      <c r="H41" s="76">
        <v>7990851110.2179003</v>
      </c>
      <c r="I41" s="76">
        <v>8059284215.0300999</v>
      </c>
    </row>
    <row r="42" spans="1:9" ht="14.4" customHeight="1">
      <c r="A42" s="1"/>
      <c r="B42" s="94"/>
      <c r="C42" s="100" t="s">
        <v>55</v>
      </c>
      <c r="D42" s="27" t="s">
        <v>212</v>
      </c>
      <c r="E42" s="76">
        <v>4436418005</v>
      </c>
      <c r="F42" s="76">
        <v>4459062469</v>
      </c>
      <c r="G42" s="76">
        <v>4419571450.7718</v>
      </c>
      <c r="H42" s="76">
        <v>4439253157.0053997</v>
      </c>
      <c r="I42" s="76">
        <v>4529342054.5760002</v>
      </c>
    </row>
    <row r="43" spans="1:9" ht="14.4" customHeight="1">
      <c r="A43" s="1"/>
      <c r="B43" s="94"/>
      <c r="C43" s="100" t="s">
        <v>56</v>
      </c>
      <c r="D43" s="27" t="s">
        <v>213</v>
      </c>
      <c r="E43" s="76">
        <v>512935759</v>
      </c>
      <c r="F43" s="76">
        <v>490284683</v>
      </c>
      <c r="G43" s="76">
        <v>477810041.17629999</v>
      </c>
      <c r="H43" s="76">
        <v>458945900.05430001</v>
      </c>
      <c r="I43" s="76">
        <v>436743583.06739998</v>
      </c>
    </row>
    <row r="44" spans="1:9" ht="14.4" customHeight="1">
      <c r="A44" s="1"/>
      <c r="B44" s="94"/>
      <c r="C44" s="96" t="s">
        <v>57</v>
      </c>
      <c r="D44" s="26">
        <v>16</v>
      </c>
      <c r="E44" s="76">
        <v>3923482246</v>
      </c>
      <c r="F44" s="76">
        <v>3968777786</v>
      </c>
      <c r="G44" s="76">
        <v>3941761409.5956001</v>
      </c>
      <c r="H44" s="76">
        <v>3980307256.9510002</v>
      </c>
      <c r="I44" s="76">
        <v>4092598471.5086002</v>
      </c>
    </row>
    <row r="45" spans="1:9" ht="14.4" customHeight="1">
      <c r="A45" s="1"/>
      <c r="B45" s="94"/>
      <c r="C45" s="96" t="s">
        <v>58</v>
      </c>
      <c r="D45" s="26">
        <v>17</v>
      </c>
      <c r="E45" s="88">
        <v>1.9734</v>
      </c>
      <c r="F45" s="88">
        <v>2.0148000000000001</v>
      </c>
      <c r="G45" s="88">
        <v>2.0125000000000002</v>
      </c>
      <c r="H45" s="88">
        <v>2.0135999999999998</v>
      </c>
      <c r="I45" s="88">
        <v>1.9735</v>
      </c>
    </row>
    <row r="46" spans="1:9" ht="14.4" customHeight="1">
      <c r="A46" s="1"/>
      <c r="B46" s="121" t="s">
        <v>59</v>
      </c>
      <c r="C46" s="122"/>
      <c r="D46" s="123"/>
      <c r="E46" s="125"/>
      <c r="F46" s="125"/>
      <c r="G46" s="125"/>
      <c r="H46" s="125"/>
      <c r="I46" s="125"/>
    </row>
    <row r="47" spans="1:9" ht="14.4" customHeight="1">
      <c r="A47" s="1"/>
      <c r="B47" s="94"/>
      <c r="C47" s="101" t="s">
        <v>60</v>
      </c>
      <c r="D47" s="26">
        <v>18</v>
      </c>
      <c r="E47" s="76">
        <v>50496647016.529999</v>
      </c>
      <c r="F47" s="76">
        <v>50381746146</v>
      </c>
      <c r="G47" s="76">
        <v>50165065886.178703</v>
      </c>
      <c r="H47" s="76">
        <v>49854574600.376099</v>
      </c>
      <c r="I47" s="76">
        <v>50396332960.25</v>
      </c>
    </row>
    <row r="48" spans="1:9" ht="14.4" customHeight="1">
      <c r="A48" s="1"/>
      <c r="B48" s="94"/>
      <c r="C48" s="102" t="s">
        <v>61</v>
      </c>
      <c r="D48" s="26">
        <v>19</v>
      </c>
      <c r="E48" s="76">
        <v>38929326969.93</v>
      </c>
      <c r="F48" s="76">
        <v>38091317871</v>
      </c>
      <c r="G48" s="76">
        <v>38007641227.541901</v>
      </c>
      <c r="H48" s="76">
        <v>38110383364.627197</v>
      </c>
      <c r="I48" s="76">
        <v>37019602200.190002</v>
      </c>
    </row>
    <row r="49" spans="1:9" ht="14.4" customHeight="1">
      <c r="A49" s="1"/>
      <c r="B49" s="103"/>
      <c r="C49" s="101" t="s">
        <v>62</v>
      </c>
      <c r="D49" s="26">
        <v>20</v>
      </c>
      <c r="E49" s="88">
        <v>1.2971363993920288</v>
      </c>
      <c r="F49" s="88">
        <v>1.3227</v>
      </c>
      <c r="G49" s="88">
        <v>1.3199000000000001</v>
      </c>
      <c r="H49" s="88">
        <v>1.3082</v>
      </c>
      <c r="I49" s="88">
        <v>1.3613</v>
      </c>
    </row>
    <row r="50" spans="1:9">
      <c r="A50" s="1"/>
    </row>
    <row r="51" spans="1:9">
      <c r="A51" s="1"/>
    </row>
    <row r="52" spans="1:9" ht="14.4" customHeight="1">
      <c r="A52" s="1"/>
      <c r="B52" s="153" t="s">
        <v>802</v>
      </c>
      <c r="C52" s="154"/>
      <c r="D52" s="154"/>
      <c r="E52" s="154"/>
      <c r="F52" s="154"/>
      <c r="G52" s="154"/>
      <c r="H52" s="154"/>
      <c r="I52" s="155"/>
    </row>
    <row r="53" spans="1:9">
      <c r="A53" s="1"/>
      <c r="B53" s="156"/>
      <c r="C53" s="157"/>
      <c r="D53" s="157"/>
      <c r="E53" s="157"/>
      <c r="F53" s="157"/>
      <c r="G53" s="157"/>
      <c r="H53" s="157"/>
      <c r="I53" s="158"/>
    </row>
    <row r="54" spans="1:9" ht="72.75" customHeight="1">
      <c r="A54" s="1"/>
      <c r="B54" s="159"/>
      <c r="C54" s="160"/>
      <c r="D54" s="160"/>
      <c r="E54" s="160"/>
      <c r="F54" s="160"/>
      <c r="G54" s="160"/>
      <c r="H54" s="160"/>
      <c r="I54" s="161"/>
    </row>
    <row r="55" spans="1:9">
      <c r="A55" s="1"/>
    </row>
    <row r="56" spans="1:9">
      <c r="A56" s="1"/>
    </row>
    <row r="57" spans="1:9">
      <c r="A57" s="1"/>
    </row>
    <row r="58" spans="1:9">
      <c r="A58" s="1"/>
    </row>
    <row r="59" spans="1:9">
      <c r="A59" s="1"/>
    </row>
    <row r="60" spans="1:9">
      <c r="A60" s="1"/>
    </row>
    <row r="61" spans="1:9">
      <c r="A61" s="1"/>
    </row>
    <row r="62" spans="1:9">
      <c r="A62" s="1"/>
    </row>
    <row r="63" spans="1:9">
      <c r="A63" s="1"/>
    </row>
    <row r="64" spans="1:9">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1">
      <c r="A97" s="1"/>
    </row>
    <row r="98" spans="1:11">
      <c r="A98" s="1"/>
    </row>
    <row r="99" spans="1:11">
      <c r="A99" s="1"/>
    </row>
    <row r="100" spans="1:11">
      <c r="A100" s="1"/>
    </row>
    <row r="101" spans="1:11">
      <c r="A101" s="1"/>
    </row>
    <row r="102" spans="1:11">
      <c r="A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sheetData>
  <mergeCells count="2">
    <mergeCell ref="B2:I2"/>
    <mergeCell ref="B52:I54"/>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&amp;C&amp;"Calibri"&amp;11&amp;K000000&amp;P_x000D_&amp;1#&amp;"Calibri"&amp;10&amp;K000000 Public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pageSetUpPr fitToPage="1"/>
  </sheetPr>
  <dimension ref="A1:I38"/>
  <sheetViews>
    <sheetView showGridLines="0" zoomScale="85" zoomScaleNormal="85" workbookViewId="0">
      <pane xSplit="3" ySplit="6" topLeftCell="D10" activePane="bottomRight" state="frozen"/>
      <selection activeCell="B2" sqref="B2:I2"/>
      <selection pane="topRight" activeCell="B2" sqref="B2:I2"/>
      <selection pane="bottomLeft" activeCell="B2" sqref="B2:I2"/>
      <selection pane="bottomRight" activeCell="H14" sqref="H14"/>
    </sheetView>
  </sheetViews>
  <sheetFormatPr defaultColWidth="9.109375" defaultRowHeight="14.4"/>
  <cols>
    <col min="1" max="1" width="2.5546875" style="18" customWidth="1"/>
    <col min="2" max="2" width="85.33203125" style="18" customWidth="1"/>
    <col min="3" max="3" width="7.5546875" style="12" customWidth="1"/>
    <col min="4" max="6" width="18.5546875" style="18" customWidth="1"/>
    <col min="7" max="7" width="9.109375" style="18"/>
    <col min="8" max="8" width="12.88671875" style="18" bestFit="1" customWidth="1"/>
    <col min="9" max="16384" width="9.109375" style="18"/>
  </cols>
  <sheetData>
    <row r="1" spans="1:9" ht="10.199999999999999" customHeight="1">
      <c r="A1" s="1"/>
      <c r="B1" s="1"/>
      <c r="D1" s="1"/>
      <c r="E1" s="1"/>
      <c r="F1" s="1"/>
    </row>
    <row r="2" spans="1:9" ht="27.9" customHeight="1">
      <c r="A2" s="1"/>
      <c r="B2" s="150" t="s">
        <v>186</v>
      </c>
      <c r="C2" s="151"/>
      <c r="D2" s="151"/>
      <c r="E2" s="151"/>
      <c r="F2" s="152"/>
      <c r="G2" s="107"/>
      <c r="H2" s="107"/>
      <c r="I2" s="107"/>
    </row>
    <row r="3" spans="1:9" ht="14.4" customHeight="1">
      <c r="A3" s="1"/>
      <c r="B3" s="58"/>
      <c r="C3" s="50"/>
      <c r="D3" s="50"/>
    </row>
    <row r="4" spans="1:9" ht="28.65" customHeight="1">
      <c r="A4" s="1"/>
      <c r="B4" s="17"/>
      <c r="D4" s="162" t="s">
        <v>2</v>
      </c>
      <c r="E4" s="163"/>
      <c r="F4" s="136" t="s">
        <v>3</v>
      </c>
    </row>
    <row r="5" spans="1:9" ht="14.4" customHeight="1">
      <c r="A5" s="1"/>
      <c r="B5" s="17"/>
      <c r="D5" s="126">
        <v>45747</v>
      </c>
      <c r="E5" s="126">
        <v>45657</v>
      </c>
      <c r="F5" s="126">
        <v>45747</v>
      </c>
    </row>
    <row r="6" spans="1:9" ht="14.4" customHeight="1">
      <c r="A6" s="1"/>
      <c r="B6" s="17"/>
      <c r="C6" s="26" t="s">
        <v>0</v>
      </c>
      <c r="D6" s="26" t="s">
        <v>4</v>
      </c>
      <c r="E6" s="26" t="s">
        <v>4</v>
      </c>
      <c r="F6" s="26" t="s">
        <v>6</v>
      </c>
    </row>
    <row r="7" spans="1:9" ht="14.4" customHeight="1">
      <c r="A7" s="1"/>
      <c r="B7" s="121" t="s">
        <v>7</v>
      </c>
      <c r="C7" s="26">
        <v>1</v>
      </c>
      <c r="D7" s="137">
        <v>7031033971.6798</v>
      </c>
      <c r="E7" s="137">
        <v>6989484883.3500004</v>
      </c>
      <c r="F7" s="137">
        <v>562482717.73438406</v>
      </c>
      <c r="H7" s="109"/>
    </row>
    <row r="8" spans="1:9" ht="14.4" customHeight="1">
      <c r="A8" s="1"/>
      <c r="B8" s="90" t="s">
        <v>8</v>
      </c>
      <c r="C8" s="26">
        <v>2</v>
      </c>
      <c r="D8" s="91">
        <v>2519940705.2301002</v>
      </c>
      <c r="E8" s="91">
        <v>2689218813.9400001</v>
      </c>
      <c r="F8" s="91">
        <v>21595256.418480001</v>
      </c>
    </row>
    <row r="9" spans="1:9" ht="14.4" customHeight="1">
      <c r="A9" s="1"/>
      <c r="B9" s="90" t="s">
        <v>9</v>
      </c>
      <c r="C9" s="26">
        <v>3</v>
      </c>
      <c r="D9" s="91"/>
      <c r="E9" s="91"/>
      <c r="F9" s="91"/>
    </row>
    <row r="10" spans="1:9" ht="14.4" customHeight="1">
      <c r="A10" s="1"/>
      <c r="B10" s="90" t="s">
        <v>10</v>
      </c>
      <c r="C10" s="26">
        <v>4</v>
      </c>
      <c r="D10" s="91"/>
      <c r="E10" s="91"/>
      <c r="F10" s="91"/>
    </row>
    <row r="11" spans="1:9" ht="14.4" customHeight="1">
      <c r="A11" s="1"/>
      <c r="B11" s="90" t="s">
        <v>11</v>
      </c>
      <c r="C11" s="26" t="s">
        <v>193</v>
      </c>
      <c r="D11" s="91"/>
      <c r="E11" s="91"/>
      <c r="F11" s="91"/>
    </row>
    <row r="12" spans="1:9" ht="14.4" customHeight="1">
      <c r="A12" s="1"/>
      <c r="B12" s="90" t="s">
        <v>12</v>
      </c>
      <c r="C12" s="26">
        <v>5</v>
      </c>
      <c r="D12" s="91">
        <v>4194469333.8748999</v>
      </c>
      <c r="E12" s="91">
        <v>4019602773.2192998</v>
      </c>
      <c r="F12" s="91">
        <v>335557546.79992002</v>
      </c>
    </row>
    <row r="13" spans="1:9" ht="14.4" customHeight="1">
      <c r="A13" s="1"/>
      <c r="B13" s="121" t="s">
        <v>13</v>
      </c>
      <c r="C13" s="26">
        <v>6</v>
      </c>
      <c r="D13" s="137">
        <v>120262018.20829999</v>
      </c>
      <c r="E13" s="137">
        <v>209532307.03999999</v>
      </c>
      <c r="F13" s="137">
        <v>962961.45666400006</v>
      </c>
    </row>
    <row r="14" spans="1:9" ht="14.4" customHeight="1">
      <c r="A14" s="1"/>
      <c r="B14" s="90" t="s">
        <v>8</v>
      </c>
      <c r="C14" s="26">
        <v>7</v>
      </c>
      <c r="D14" s="91">
        <v>25225692.411400001</v>
      </c>
      <c r="E14" s="91">
        <v>52669565.060000002</v>
      </c>
      <c r="F14" s="91">
        <v>21855.392911999999</v>
      </c>
    </row>
    <row r="15" spans="1:9" ht="14.25" customHeight="1">
      <c r="A15" s="1"/>
      <c r="B15" s="90" t="s">
        <v>14</v>
      </c>
      <c r="C15" s="26">
        <v>8</v>
      </c>
      <c r="D15" s="91"/>
      <c r="E15" s="91"/>
      <c r="F15" s="91"/>
    </row>
    <row r="16" spans="1:9" ht="14.4" customHeight="1">
      <c r="A16" s="1"/>
      <c r="B16" s="92" t="s">
        <v>15</v>
      </c>
      <c r="C16" s="26" t="s">
        <v>194</v>
      </c>
      <c r="D16" s="91">
        <v>27190360.043099999</v>
      </c>
      <c r="E16" s="91">
        <v>24769644.030000001</v>
      </c>
      <c r="F16" s="91">
        <v>2175228.8344800002</v>
      </c>
    </row>
    <row r="17" spans="1:7" ht="14.4" customHeight="1">
      <c r="A17" s="1"/>
      <c r="B17" s="90" t="s">
        <v>16</v>
      </c>
      <c r="C17" s="26" t="s">
        <v>195</v>
      </c>
      <c r="D17" s="91">
        <v>53570790.637500003</v>
      </c>
      <c r="E17" s="91">
        <v>96507564.469999999</v>
      </c>
      <c r="F17" s="91">
        <v>4285663.2510000002</v>
      </c>
    </row>
    <row r="18" spans="1:7" ht="14.4" customHeight="1">
      <c r="A18" s="1"/>
      <c r="B18" s="90" t="s">
        <v>17</v>
      </c>
      <c r="C18" s="26">
        <v>9</v>
      </c>
      <c r="D18" s="91">
        <v>14275175.116299987</v>
      </c>
      <c r="E18" s="91">
        <v>35585533.479999989</v>
      </c>
      <c r="F18" s="91">
        <v>114214.93399999999</v>
      </c>
      <c r="G18" s="110"/>
    </row>
    <row r="19" spans="1:7" ht="14.4" customHeight="1">
      <c r="A19" s="1"/>
      <c r="B19" s="121" t="s">
        <v>18</v>
      </c>
      <c r="C19" s="26">
        <v>15</v>
      </c>
      <c r="D19" s="137"/>
      <c r="E19" s="137"/>
      <c r="F19" s="137"/>
    </row>
    <row r="20" spans="1:7" ht="14.4" customHeight="1">
      <c r="A20" s="1"/>
      <c r="B20" s="121" t="s">
        <v>19</v>
      </c>
      <c r="C20" s="26">
        <v>16</v>
      </c>
      <c r="D20" s="137">
        <v>51184357.572499998</v>
      </c>
      <c r="E20" s="137">
        <v>51082121.100000001</v>
      </c>
      <c r="F20" s="137">
        <v>494748.658</v>
      </c>
    </row>
    <row r="21" spans="1:7" ht="14.4" customHeight="1">
      <c r="A21" s="1"/>
      <c r="B21" s="90" t="s">
        <v>20</v>
      </c>
      <c r="C21" s="26">
        <v>17</v>
      </c>
      <c r="D21" s="91">
        <v>51184357.572499998</v>
      </c>
      <c r="E21" s="91">
        <v>51082121.100000001</v>
      </c>
      <c r="F21" s="91">
        <v>494748.658</v>
      </c>
    </row>
    <row r="22" spans="1:7" ht="14.4" customHeight="1">
      <c r="A22" s="1"/>
      <c r="B22" s="90" t="s">
        <v>21</v>
      </c>
      <c r="C22" s="26">
        <v>18</v>
      </c>
      <c r="D22" s="91"/>
      <c r="E22" s="91"/>
      <c r="F22" s="91"/>
    </row>
    <row r="23" spans="1:7" ht="14.4" customHeight="1">
      <c r="A23" s="1"/>
      <c r="B23" s="90" t="s">
        <v>22</v>
      </c>
      <c r="C23" s="26">
        <v>19</v>
      </c>
      <c r="D23" s="91"/>
      <c r="E23" s="91"/>
      <c r="F23" s="91"/>
    </row>
    <row r="24" spans="1:7" ht="14.4" customHeight="1">
      <c r="A24" s="1"/>
      <c r="B24" s="90" t="s">
        <v>23</v>
      </c>
      <c r="C24" s="26" t="s">
        <v>196</v>
      </c>
      <c r="D24" s="91"/>
      <c r="E24" s="91"/>
      <c r="F24" s="91"/>
    </row>
    <row r="25" spans="1:7" ht="14.4" customHeight="1">
      <c r="A25" s="1"/>
      <c r="B25" s="121" t="s">
        <v>24</v>
      </c>
      <c r="C25" s="26">
        <v>20</v>
      </c>
      <c r="D25" s="137">
        <v>1965477.13625</v>
      </c>
      <c r="E25" s="137">
        <v>1552920.02</v>
      </c>
      <c r="F25" s="137">
        <v>157238.179</v>
      </c>
    </row>
    <row r="26" spans="1:7" ht="14.4" customHeight="1">
      <c r="A26" s="1"/>
      <c r="B26" s="90" t="s">
        <v>8</v>
      </c>
      <c r="C26" s="26">
        <v>21</v>
      </c>
      <c r="D26" s="91">
        <v>1965477.13625</v>
      </c>
      <c r="E26" s="91">
        <v>1552920.02</v>
      </c>
      <c r="F26" s="91">
        <v>157238.179</v>
      </c>
    </row>
    <row r="27" spans="1:7" ht="14.4" customHeight="1">
      <c r="A27" s="1"/>
      <c r="B27" s="90" t="s">
        <v>25</v>
      </c>
      <c r="C27" s="26">
        <v>22</v>
      </c>
      <c r="D27" s="91"/>
      <c r="E27" s="91"/>
      <c r="F27" s="91"/>
    </row>
    <row r="28" spans="1:7" ht="14.4" customHeight="1">
      <c r="A28" s="1"/>
      <c r="B28" s="121" t="s">
        <v>26</v>
      </c>
      <c r="C28" s="26" t="s">
        <v>197</v>
      </c>
      <c r="D28" s="137"/>
      <c r="E28" s="137"/>
      <c r="F28" s="137"/>
    </row>
    <row r="29" spans="1:7" ht="14.4" customHeight="1">
      <c r="A29" s="1"/>
      <c r="B29" s="121" t="s">
        <v>27</v>
      </c>
      <c r="C29" s="27">
        <v>23</v>
      </c>
      <c r="D29" s="137">
        <v>1834019205.9375</v>
      </c>
      <c r="E29" s="137">
        <v>1826511142.3800001</v>
      </c>
      <c r="F29" s="137">
        <v>146721536.47499999</v>
      </c>
    </row>
    <row r="30" spans="1:7" ht="14.4" customHeight="1">
      <c r="A30" s="1"/>
      <c r="B30" s="93" t="s">
        <v>28</v>
      </c>
      <c r="C30" s="26" t="s">
        <v>198</v>
      </c>
      <c r="D30" s="91"/>
      <c r="E30" s="91"/>
      <c r="F30" s="91"/>
    </row>
    <row r="31" spans="1:7" ht="14.4" customHeight="1">
      <c r="A31" s="1"/>
      <c r="B31" s="93" t="s">
        <v>29</v>
      </c>
      <c r="C31" s="26" t="s">
        <v>199</v>
      </c>
      <c r="D31" s="91">
        <v>1834019205.9375</v>
      </c>
      <c r="E31" s="91">
        <v>1826511142.3800001</v>
      </c>
      <c r="F31" s="91">
        <v>146721536.47499999</v>
      </c>
    </row>
    <row r="32" spans="1:7" ht="14.4" customHeight="1">
      <c r="A32" s="1"/>
      <c r="B32" s="93" t="s">
        <v>30</v>
      </c>
      <c r="C32" s="26" t="s">
        <v>200</v>
      </c>
      <c r="D32" s="91"/>
      <c r="E32" s="91"/>
      <c r="F32" s="91"/>
    </row>
    <row r="33" spans="1:6" ht="14.4" customHeight="1">
      <c r="A33" s="1"/>
      <c r="B33" s="121" t="s">
        <v>185</v>
      </c>
      <c r="C33" s="27">
        <v>24</v>
      </c>
      <c r="D33" s="137">
        <v>27308405.574999999</v>
      </c>
      <c r="E33" s="137"/>
      <c r="F33" s="137">
        <v>2184672.446</v>
      </c>
    </row>
    <row r="34" spans="1:6" ht="14.4" customHeight="1">
      <c r="A34" s="1"/>
      <c r="B34" s="121" t="s">
        <v>799</v>
      </c>
      <c r="C34" s="28">
        <v>29</v>
      </c>
      <c r="D34" s="138">
        <v>9038465030.5343494</v>
      </c>
      <c r="E34" s="138">
        <v>9078163373.8899994</v>
      </c>
      <c r="F34" s="138">
        <v>7237722.4427479999</v>
      </c>
    </row>
    <row r="35" spans="1:6">
      <c r="D35" s="109"/>
    </row>
    <row r="36" spans="1:6">
      <c r="B36" s="164" t="s">
        <v>800</v>
      </c>
      <c r="C36" s="164"/>
      <c r="D36" s="164"/>
      <c r="E36" s="164"/>
      <c r="F36" s="164"/>
    </row>
    <row r="37" spans="1:6">
      <c r="B37" s="164"/>
      <c r="C37" s="164"/>
      <c r="D37" s="164"/>
      <c r="E37" s="164"/>
      <c r="F37" s="164"/>
    </row>
    <row r="38" spans="1:6" ht="34.5" customHeight="1">
      <c r="B38" s="164"/>
      <c r="C38" s="164"/>
      <c r="D38" s="164"/>
      <c r="E38" s="164"/>
      <c r="F38" s="164"/>
    </row>
  </sheetData>
  <mergeCells count="3">
    <mergeCell ref="D4:E4"/>
    <mergeCell ref="B2:F2"/>
    <mergeCell ref="B36:F38"/>
  </mergeCells>
  <pageMargins left="0.70866141732283472" right="0.70866141732283472" top="0.74803149606299213" bottom="0.74803149606299213" header="0.31496062992125984" footer="0.31496062992125984"/>
  <pageSetup paperSize="9" scale="62" orientation="portrait" r:id="rId1"/>
  <headerFooter>
    <oddHeader>&amp;CEN
Annex I</oddHeader>
    <oddFooter>&amp;C&amp;"Calibri"&amp;11&amp;K000000&amp;P_x000D_&amp;1#&amp;"Calibri"&amp;10&amp;K000000 Public Information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45">
    <pageSetUpPr fitToPage="1"/>
  </sheetPr>
  <dimension ref="A1:D15"/>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activeCell="C6" sqref="C6"/>
    </sheetView>
  </sheetViews>
  <sheetFormatPr defaultColWidth="9.109375" defaultRowHeight="14.4"/>
  <cols>
    <col min="1" max="1" width="2.5546875" style="18" customWidth="1"/>
    <col min="2" max="2" width="74.44140625" style="18" customWidth="1"/>
    <col min="3" max="3" width="7.5546875" style="18" customWidth="1"/>
    <col min="4" max="4" width="43.33203125" style="18" customWidth="1"/>
    <col min="5" max="16384" width="9.109375" style="18"/>
  </cols>
  <sheetData>
    <row r="1" spans="1:4" ht="10.199999999999999" customHeight="1">
      <c r="B1" s="21"/>
      <c r="D1" s="21"/>
    </row>
    <row r="2" spans="1:4" ht="27.9" customHeight="1">
      <c r="B2" s="165" t="s">
        <v>188</v>
      </c>
      <c r="C2" s="166"/>
      <c r="D2" s="166"/>
    </row>
    <row r="3" spans="1:4" ht="14.4" customHeight="1">
      <c r="B3" s="57"/>
    </row>
    <row r="5" spans="1:4">
      <c r="A5" s="14"/>
      <c r="B5" s="14"/>
      <c r="C5" s="14"/>
      <c r="D5" s="140" t="s">
        <v>90</v>
      </c>
    </row>
    <row r="6" spans="1:4">
      <c r="B6" s="14"/>
      <c r="C6" s="31" t="s">
        <v>0</v>
      </c>
      <c r="D6" s="31" t="s">
        <v>4</v>
      </c>
    </row>
    <row r="7" spans="1:4">
      <c r="B7" s="121" t="s">
        <v>125</v>
      </c>
      <c r="C7" s="31">
        <v>1</v>
      </c>
      <c r="D7" s="138">
        <v>4019602773.2199998</v>
      </c>
    </row>
    <row r="8" spans="1:4">
      <c r="B8" s="108" t="s">
        <v>126</v>
      </c>
      <c r="C8" s="31">
        <v>2</v>
      </c>
      <c r="D8" s="79">
        <v>55947571.913900003</v>
      </c>
    </row>
    <row r="9" spans="1:4">
      <c r="B9" s="108" t="s">
        <v>127</v>
      </c>
      <c r="C9" s="31">
        <v>3</v>
      </c>
      <c r="D9" s="79">
        <v>-52485689.542599998</v>
      </c>
    </row>
    <row r="10" spans="1:4">
      <c r="B10" s="108" t="s">
        <v>128</v>
      </c>
      <c r="C10" s="31">
        <v>4</v>
      </c>
      <c r="D10" s="79">
        <v>13243207</v>
      </c>
    </row>
    <row r="11" spans="1:4">
      <c r="B11" s="108" t="s">
        <v>129</v>
      </c>
      <c r="C11" s="31">
        <v>5</v>
      </c>
      <c r="D11" s="79">
        <v>158161471.25740001</v>
      </c>
    </row>
    <row r="12" spans="1:4">
      <c r="B12" s="108" t="s">
        <v>130</v>
      </c>
      <c r="C12" s="31">
        <v>6</v>
      </c>
      <c r="D12" s="79">
        <v>0</v>
      </c>
    </row>
    <row r="13" spans="1:4">
      <c r="B13" s="108" t="s">
        <v>131</v>
      </c>
      <c r="C13" s="31">
        <v>7</v>
      </c>
      <c r="D13" s="79">
        <v>0</v>
      </c>
    </row>
    <row r="14" spans="1:4">
      <c r="B14" s="108" t="s">
        <v>132</v>
      </c>
      <c r="C14" s="31">
        <v>8</v>
      </c>
      <c r="D14" s="79">
        <v>0</v>
      </c>
    </row>
    <row r="15" spans="1:4">
      <c r="B15" s="121" t="s">
        <v>133</v>
      </c>
      <c r="C15" s="31">
        <v>9</v>
      </c>
      <c r="D15" s="138">
        <v>4194469333.8486996</v>
      </c>
    </row>
  </sheetData>
  <mergeCells count="1">
    <mergeCell ref="B2:D2"/>
  </mergeCell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&amp;C&amp;"Calibri"&amp;11&amp;K000000&amp;P_x000D_&amp;1#&amp;"Calibri"&amp;10&amp;K000000 Public Information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dimension ref="A1:L42"/>
  <sheetViews>
    <sheetView showGridLines="0" showRowColHeaders="0" zoomScaleNormal="100" workbookViewId="0">
      <pane xSplit="4" ySplit="6" topLeftCell="E7" activePane="bottomRight" state="frozen"/>
      <selection activeCell="B31" sqref="B31"/>
      <selection pane="topRight" activeCell="B31" sqref="B31"/>
      <selection pane="bottomLeft" activeCell="B31" sqref="B31"/>
      <selection pane="bottomRight"/>
    </sheetView>
  </sheetViews>
  <sheetFormatPr defaultColWidth="9.109375" defaultRowHeight="14.4"/>
  <cols>
    <col min="1" max="1" width="2.5546875" style="18" customWidth="1"/>
    <col min="2" max="2" width="10.33203125" style="18" customWidth="1"/>
    <col min="3" max="3" width="74.6640625" style="18" customWidth="1"/>
    <col min="4" max="4" width="7.5546875" style="1" customWidth="1"/>
    <col min="5" max="12" width="18.5546875" style="18" customWidth="1"/>
    <col min="13" max="16384" width="9.109375" style="18"/>
  </cols>
  <sheetData>
    <row r="1" spans="1:12" ht="10.199999999999999" customHeight="1"/>
    <row r="2" spans="1:12" ht="27.9" customHeight="1">
      <c r="B2" s="165" t="s">
        <v>189</v>
      </c>
      <c r="C2" s="166"/>
      <c r="D2" s="166"/>
      <c r="E2" s="166"/>
      <c r="F2" s="166"/>
      <c r="G2" s="166"/>
      <c r="H2" s="166"/>
      <c r="I2" s="166"/>
      <c r="J2" s="167"/>
      <c r="K2" s="167"/>
      <c r="L2" s="167"/>
    </row>
    <row r="3" spans="1:12" ht="14.4" customHeight="1">
      <c r="A3" s="15"/>
      <c r="B3" s="57"/>
    </row>
    <row r="4" spans="1:12" ht="15.6">
      <c r="A4" s="15"/>
    </row>
    <row r="5" spans="1:12" ht="15" customHeight="1">
      <c r="B5" s="62"/>
      <c r="E5" s="168" t="s">
        <v>141</v>
      </c>
      <c r="F5" s="169"/>
      <c r="G5" s="169"/>
      <c r="H5" s="170"/>
      <c r="I5" s="168" t="s">
        <v>142</v>
      </c>
      <c r="J5" s="169"/>
      <c r="K5" s="169"/>
      <c r="L5" s="170"/>
    </row>
    <row r="6" spans="1:12">
      <c r="B6" s="7"/>
      <c r="D6" s="31" t="s">
        <v>0</v>
      </c>
      <c r="E6" s="31" t="s">
        <v>4</v>
      </c>
      <c r="F6" s="31" t="s">
        <v>5</v>
      </c>
      <c r="G6" s="31" t="s">
        <v>6</v>
      </c>
      <c r="H6" s="31" t="s">
        <v>31</v>
      </c>
      <c r="I6" s="31" t="s">
        <v>32</v>
      </c>
      <c r="J6" s="31" t="s">
        <v>64</v>
      </c>
      <c r="K6" s="31" t="s">
        <v>65</v>
      </c>
      <c r="L6" s="31" t="s">
        <v>66</v>
      </c>
    </row>
    <row r="7" spans="1:12">
      <c r="B7" s="7"/>
      <c r="C7" s="147" t="s">
        <v>792</v>
      </c>
      <c r="D7" s="43" t="s">
        <v>214</v>
      </c>
      <c r="E7" s="126">
        <f>'KM1'!E4</f>
        <v>45747</v>
      </c>
      <c r="F7" s="126">
        <f>'KM1'!F4</f>
        <v>45657</v>
      </c>
      <c r="G7" s="126">
        <f>'KM1'!G4</f>
        <v>45565</v>
      </c>
      <c r="H7" s="126">
        <v>45199</v>
      </c>
      <c r="I7" s="126">
        <f>E7</f>
        <v>45747</v>
      </c>
      <c r="J7" s="126">
        <f>'KM1'!F4</f>
        <v>45657</v>
      </c>
      <c r="K7" s="126">
        <f>'KM1'!G4</f>
        <v>45565</v>
      </c>
      <c r="L7" s="126">
        <f>'KM1'!H4</f>
        <v>45473</v>
      </c>
    </row>
    <row r="8" spans="1:12">
      <c r="B8" s="7"/>
      <c r="C8" s="147" t="s">
        <v>143</v>
      </c>
      <c r="D8" s="31" t="s">
        <v>215</v>
      </c>
      <c r="E8" s="75">
        <v>12</v>
      </c>
      <c r="F8" s="75">
        <v>12</v>
      </c>
      <c r="G8" s="75">
        <v>12</v>
      </c>
      <c r="H8" s="75">
        <v>12</v>
      </c>
      <c r="I8" s="75">
        <v>12</v>
      </c>
      <c r="J8" s="75">
        <v>12</v>
      </c>
      <c r="K8" s="75">
        <v>12</v>
      </c>
      <c r="L8" s="75">
        <v>12</v>
      </c>
    </row>
    <row r="9" spans="1:12">
      <c r="B9" s="121" t="s">
        <v>144</v>
      </c>
      <c r="C9" s="121"/>
      <c r="D9" s="145"/>
      <c r="E9" s="145"/>
      <c r="F9" s="145"/>
      <c r="G9" s="145"/>
      <c r="H9" s="145"/>
      <c r="I9" s="145"/>
      <c r="J9" s="145"/>
      <c r="K9" s="145"/>
      <c r="L9" s="146"/>
    </row>
    <row r="10" spans="1:12">
      <c r="B10" s="141"/>
      <c r="C10" s="104" t="s">
        <v>145</v>
      </c>
      <c r="D10" s="26">
        <v>1</v>
      </c>
      <c r="E10" s="38"/>
      <c r="F10" s="38"/>
      <c r="G10" s="38"/>
      <c r="H10" s="38"/>
      <c r="I10" s="75">
        <v>7728792762</v>
      </c>
      <c r="J10" s="75">
        <v>8534842022.7424002</v>
      </c>
      <c r="K10" s="75">
        <v>8534842022.7424002</v>
      </c>
      <c r="L10" s="75">
        <v>8520899852.2676001</v>
      </c>
    </row>
    <row r="11" spans="1:12">
      <c r="B11" s="121" t="s">
        <v>146</v>
      </c>
      <c r="C11" s="121"/>
      <c r="D11" s="145"/>
      <c r="E11" s="145"/>
      <c r="F11" s="145"/>
      <c r="G11" s="145"/>
      <c r="H11" s="145"/>
      <c r="I11" s="145"/>
      <c r="J11" s="145"/>
      <c r="K11" s="145"/>
      <c r="L11" s="146"/>
    </row>
    <row r="12" spans="1:12">
      <c r="B12" s="142"/>
      <c r="C12" s="104" t="s">
        <v>147</v>
      </c>
      <c r="D12" s="26">
        <v>2</v>
      </c>
      <c r="E12" s="75">
        <v>42694923816</v>
      </c>
      <c r="F12" s="75">
        <v>42123137598.970001</v>
      </c>
      <c r="G12" s="75">
        <v>42123137598.970001</v>
      </c>
      <c r="H12" s="75">
        <v>42191860361.400002</v>
      </c>
      <c r="I12" s="75">
        <v>2356772493</v>
      </c>
      <c r="J12" s="75">
        <v>2362971816.5809999</v>
      </c>
      <c r="K12" s="75">
        <v>2362971816.5809999</v>
      </c>
      <c r="L12" s="75">
        <v>2442476785.8058</v>
      </c>
    </row>
    <row r="13" spans="1:12">
      <c r="B13" s="142"/>
      <c r="C13" s="106" t="s">
        <v>148</v>
      </c>
      <c r="D13" s="26">
        <v>3</v>
      </c>
      <c r="E13" s="75">
        <v>26792751107</v>
      </c>
      <c r="F13" s="75">
        <v>25586195317.215801</v>
      </c>
      <c r="G13" s="75">
        <v>25586195317.215801</v>
      </c>
      <c r="H13" s="75">
        <v>26086776268.658298</v>
      </c>
      <c r="I13" s="75">
        <v>1339637555</v>
      </c>
      <c r="J13" s="75">
        <v>1279309765.8605001</v>
      </c>
      <c r="K13" s="75">
        <v>1279309765.8605001</v>
      </c>
      <c r="L13" s="75">
        <v>1304338813.4329</v>
      </c>
    </row>
    <row r="14" spans="1:12">
      <c r="B14" s="142"/>
      <c r="C14" s="106" t="s">
        <v>149</v>
      </c>
      <c r="D14" s="26">
        <v>4</v>
      </c>
      <c r="E14" s="75">
        <v>9131947691</v>
      </c>
      <c r="F14" s="75">
        <v>10096448973.3083</v>
      </c>
      <c r="G14" s="75">
        <v>10096448973.3083</v>
      </c>
      <c r="H14" s="75">
        <v>10653335971.6625</v>
      </c>
      <c r="I14" s="75">
        <v>1017134938</v>
      </c>
      <c r="J14" s="75">
        <v>1083662050.7205</v>
      </c>
      <c r="K14" s="75">
        <v>1083662050.7205</v>
      </c>
      <c r="L14" s="75">
        <v>1138137972.3728001</v>
      </c>
    </row>
    <row r="15" spans="1:12">
      <c r="B15" s="143"/>
      <c r="C15" s="104" t="s">
        <v>150</v>
      </c>
      <c r="D15" s="26">
        <v>5</v>
      </c>
      <c r="E15" s="75">
        <v>1200461605</v>
      </c>
      <c r="F15" s="75">
        <v>834811213.12249994</v>
      </c>
      <c r="G15" s="75">
        <v>834811213.12249994</v>
      </c>
      <c r="H15" s="75">
        <v>805013537.83920002</v>
      </c>
      <c r="I15" s="75">
        <v>791191897</v>
      </c>
      <c r="J15" s="75">
        <v>487359141.21219999</v>
      </c>
      <c r="K15" s="75">
        <v>487359141.21219999</v>
      </c>
      <c r="L15" s="75">
        <v>436117271.27819997</v>
      </c>
    </row>
    <row r="16" spans="1:12">
      <c r="B16" s="143"/>
      <c r="C16" s="106" t="s">
        <v>151</v>
      </c>
      <c r="D16" s="26">
        <v>6</v>
      </c>
      <c r="E16" s="75"/>
      <c r="F16" s="75"/>
      <c r="G16" s="75"/>
      <c r="H16" s="75"/>
      <c r="I16" s="75"/>
      <c r="J16" s="75"/>
      <c r="K16" s="75"/>
      <c r="L16" s="75"/>
    </row>
    <row r="17" spans="2:12">
      <c r="B17" s="143"/>
      <c r="C17" s="106" t="s">
        <v>152</v>
      </c>
      <c r="D17" s="26">
        <v>7</v>
      </c>
      <c r="E17" s="75">
        <v>1084583457</v>
      </c>
      <c r="F17" s="75">
        <v>817023563.28079998</v>
      </c>
      <c r="G17" s="75">
        <v>817023563.28079998</v>
      </c>
      <c r="H17" s="75">
        <v>788031209.22169995</v>
      </c>
      <c r="I17" s="75">
        <v>675313749</v>
      </c>
      <c r="J17" s="75">
        <v>469571491.37050003</v>
      </c>
      <c r="K17" s="75">
        <v>469571491.37050003</v>
      </c>
      <c r="L17" s="75">
        <v>419134942.66070002</v>
      </c>
    </row>
    <row r="18" spans="2:12">
      <c r="B18" s="143"/>
      <c r="C18" s="106" t="s">
        <v>153</v>
      </c>
      <c r="D18" s="26">
        <v>8</v>
      </c>
      <c r="E18" s="75">
        <v>115878148</v>
      </c>
      <c r="F18" s="75">
        <v>17787649.841699999</v>
      </c>
      <c r="G18" s="75">
        <v>17787649.841699999</v>
      </c>
      <c r="H18" s="75">
        <v>16982328.6175</v>
      </c>
      <c r="I18" s="75">
        <v>115878148</v>
      </c>
      <c r="J18" s="75">
        <v>17787649.841699999</v>
      </c>
      <c r="K18" s="75">
        <v>17787649.841699999</v>
      </c>
      <c r="L18" s="75">
        <v>16982328.6175</v>
      </c>
    </row>
    <row r="19" spans="2:12">
      <c r="B19" s="143"/>
      <c r="C19" s="106" t="s">
        <v>154</v>
      </c>
      <c r="D19" s="26">
        <v>9</v>
      </c>
      <c r="E19" s="38"/>
      <c r="F19" s="38"/>
      <c r="G19" s="38"/>
      <c r="H19" s="38"/>
      <c r="I19" s="75">
        <v>35277704</v>
      </c>
      <c r="J19" s="75">
        <v>112668377.7192</v>
      </c>
      <c r="K19" s="75">
        <v>112668377.7192</v>
      </c>
      <c r="L19" s="75">
        <v>133462652.9717</v>
      </c>
    </row>
    <row r="20" spans="2:12">
      <c r="B20" s="143"/>
      <c r="C20" s="104" t="s">
        <v>155</v>
      </c>
      <c r="D20" s="26">
        <v>10</v>
      </c>
      <c r="E20" s="75">
        <v>1025741695</v>
      </c>
      <c r="F20" s="75">
        <v>1188637485.6333001</v>
      </c>
      <c r="G20" s="75">
        <v>1188637485.6333001</v>
      </c>
      <c r="H20" s="75">
        <v>1213473481.8357999</v>
      </c>
      <c r="I20" s="75">
        <v>776973189</v>
      </c>
      <c r="J20" s="75">
        <v>879890853.74969995</v>
      </c>
      <c r="K20" s="75">
        <v>879890853.74969995</v>
      </c>
      <c r="L20" s="75">
        <v>892777340.14769995</v>
      </c>
    </row>
    <row r="21" spans="2:12">
      <c r="B21" s="143"/>
      <c r="C21" s="106" t="s">
        <v>156</v>
      </c>
      <c r="D21" s="26">
        <v>11</v>
      </c>
      <c r="E21" s="75">
        <v>763640616</v>
      </c>
      <c r="F21" s="75">
        <v>862206513.65750003</v>
      </c>
      <c r="G21" s="75">
        <v>862206513.65750003</v>
      </c>
      <c r="H21" s="75">
        <v>874205907.28670001</v>
      </c>
      <c r="I21" s="75">
        <v>763640616</v>
      </c>
      <c r="J21" s="75">
        <v>862206513.65750003</v>
      </c>
      <c r="K21" s="75">
        <v>862206513.65750003</v>
      </c>
      <c r="L21" s="75">
        <v>874205907.28670001</v>
      </c>
    </row>
    <row r="22" spans="2:12">
      <c r="B22" s="143"/>
      <c r="C22" s="106" t="s">
        <v>157</v>
      </c>
      <c r="D22" s="26">
        <v>12</v>
      </c>
      <c r="E22" s="75"/>
      <c r="F22" s="75"/>
      <c r="G22" s="75"/>
      <c r="H22" s="75"/>
      <c r="I22" s="75"/>
      <c r="J22" s="75"/>
      <c r="K22" s="75"/>
      <c r="L22" s="75"/>
    </row>
    <row r="23" spans="2:12">
      <c r="B23" s="143"/>
      <c r="C23" s="106" t="s">
        <v>158</v>
      </c>
      <c r="D23" s="26">
        <v>13</v>
      </c>
      <c r="E23" s="75">
        <v>262101079</v>
      </c>
      <c r="F23" s="75">
        <v>326430971.97579998</v>
      </c>
      <c r="G23" s="75">
        <v>326430971.97579998</v>
      </c>
      <c r="H23" s="75">
        <v>339267574.5492</v>
      </c>
      <c r="I23" s="75">
        <v>13332572</v>
      </c>
      <c r="J23" s="75">
        <v>17684340.0922</v>
      </c>
      <c r="K23" s="75">
        <v>17684340.0922</v>
      </c>
      <c r="L23" s="75">
        <v>18571432.861000001</v>
      </c>
    </row>
    <row r="24" spans="2:12">
      <c r="B24" s="143"/>
      <c r="C24" s="104" t="s">
        <v>159</v>
      </c>
      <c r="D24" s="26">
        <v>14</v>
      </c>
      <c r="E24" s="75">
        <v>24905004</v>
      </c>
      <c r="F24" s="75">
        <v>125470756.57250001</v>
      </c>
      <c r="G24" s="75">
        <v>125470756.57250001</v>
      </c>
      <c r="H24" s="75">
        <v>127659013.7167</v>
      </c>
      <c r="I24" s="75">
        <v>2409542</v>
      </c>
      <c r="J24" s="75">
        <v>87573442.239999995</v>
      </c>
      <c r="K24" s="75">
        <v>87573442.239999995</v>
      </c>
      <c r="L24" s="75">
        <v>87296438.389200002</v>
      </c>
    </row>
    <row r="25" spans="2:12">
      <c r="B25" s="143"/>
      <c r="C25" s="104" t="s">
        <v>160</v>
      </c>
      <c r="D25" s="26">
        <v>15</v>
      </c>
      <c r="E25" s="75">
        <v>1676978457</v>
      </c>
      <c r="F25" s="75">
        <v>1798995646.1424999</v>
      </c>
      <c r="G25" s="75">
        <v>1798995646.1424999</v>
      </c>
      <c r="H25" s="75">
        <v>1915541437.1858001</v>
      </c>
      <c r="I25" s="75">
        <v>473793181</v>
      </c>
      <c r="J25" s="75">
        <v>508789525.50340003</v>
      </c>
      <c r="K25" s="75">
        <v>508789525.50340003</v>
      </c>
      <c r="L25" s="75">
        <v>537211565.98360002</v>
      </c>
    </row>
    <row r="26" spans="2:12">
      <c r="B26" s="143"/>
      <c r="C26" s="104" t="s">
        <v>161</v>
      </c>
      <c r="D26" s="26">
        <v>16</v>
      </c>
      <c r="E26" s="38"/>
      <c r="F26" s="38"/>
      <c r="G26" s="38"/>
      <c r="H26" s="38"/>
      <c r="I26" s="75">
        <v>4436418005</v>
      </c>
      <c r="J26" s="75">
        <v>4439253157.0053997</v>
      </c>
      <c r="K26" s="75">
        <v>4439253157.0053997</v>
      </c>
      <c r="L26" s="75">
        <v>4529342054.5760002</v>
      </c>
    </row>
    <row r="27" spans="2:12">
      <c r="B27" s="121" t="s">
        <v>162</v>
      </c>
      <c r="C27" s="121"/>
      <c r="D27" s="145"/>
      <c r="E27" s="145"/>
      <c r="F27" s="145"/>
      <c r="G27" s="145"/>
      <c r="H27" s="145"/>
      <c r="I27" s="145"/>
      <c r="J27" s="145"/>
      <c r="K27" s="145"/>
      <c r="L27" s="146"/>
    </row>
    <row r="28" spans="2:12">
      <c r="B28" s="142"/>
      <c r="C28" s="104" t="s">
        <v>163</v>
      </c>
      <c r="D28" s="26">
        <v>17</v>
      </c>
      <c r="E28" s="75">
        <v>23261426</v>
      </c>
      <c r="F28" s="75">
        <v>95500421.944700003</v>
      </c>
      <c r="G28" s="75">
        <v>95500421.944700003</v>
      </c>
      <c r="H28" s="75">
        <v>112018285.0464</v>
      </c>
      <c r="I28" s="75">
        <v>1451</v>
      </c>
      <c r="J28" s="75">
        <v>1572.0833</v>
      </c>
      <c r="K28" s="75">
        <v>1572.0833</v>
      </c>
      <c r="L28" s="75"/>
    </row>
    <row r="29" spans="2:12">
      <c r="B29" s="142"/>
      <c r="C29" s="104" t="s">
        <v>164</v>
      </c>
      <c r="D29" s="26">
        <v>18</v>
      </c>
      <c r="E29" s="75">
        <v>618884200</v>
      </c>
      <c r="F29" s="75">
        <v>559197993.39779997</v>
      </c>
      <c r="G29" s="75">
        <v>559197993.39779997</v>
      </c>
      <c r="H29" s="75">
        <v>533498846.79470003</v>
      </c>
      <c r="I29" s="75">
        <v>417652443</v>
      </c>
      <c r="J29" s="75">
        <v>347786907.05269998</v>
      </c>
      <c r="K29" s="75">
        <v>347786907.05269998</v>
      </c>
      <c r="L29" s="75">
        <v>322268390.7252</v>
      </c>
    </row>
    <row r="30" spans="2:12">
      <c r="B30" s="143"/>
      <c r="C30" s="104" t="s">
        <v>165</v>
      </c>
      <c r="D30" s="26">
        <v>19</v>
      </c>
      <c r="E30" s="75">
        <v>95281865</v>
      </c>
      <c r="F30" s="75">
        <v>111157420.9183</v>
      </c>
      <c r="G30" s="75">
        <v>111157420.9183</v>
      </c>
      <c r="H30" s="75">
        <v>114475192.3422</v>
      </c>
      <c r="I30" s="75">
        <v>95281865</v>
      </c>
      <c r="J30" s="75">
        <v>111157420.9183</v>
      </c>
      <c r="K30" s="75">
        <v>111157420.9183</v>
      </c>
      <c r="L30" s="75">
        <v>114475192.3422</v>
      </c>
    </row>
    <row r="31" spans="2:12" ht="14.25" customHeight="1">
      <c r="B31" s="143"/>
      <c r="C31" s="105" t="s">
        <v>166</v>
      </c>
      <c r="D31" s="26" t="s">
        <v>196</v>
      </c>
      <c r="E31" s="38"/>
      <c r="F31" s="38"/>
      <c r="G31" s="38"/>
      <c r="H31" s="38"/>
      <c r="I31" s="75"/>
      <c r="J31" s="75"/>
      <c r="K31" s="75"/>
      <c r="L31" s="75"/>
    </row>
    <row r="32" spans="2:12">
      <c r="B32" s="143"/>
      <c r="C32" s="104" t="s">
        <v>167</v>
      </c>
      <c r="D32" s="26" t="s">
        <v>237</v>
      </c>
      <c r="E32" s="38"/>
      <c r="F32" s="38"/>
      <c r="G32" s="38"/>
      <c r="H32" s="38"/>
      <c r="I32" s="75"/>
      <c r="J32" s="75"/>
      <c r="K32" s="75"/>
      <c r="L32" s="75"/>
    </row>
    <row r="33" spans="2:12">
      <c r="B33" s="143"/>
      <c r="C33" s="104" t="s">
        <v>168</v>
      </c>
      <c r="D33" s="26">
        <v>20</v>
      </c>
      <c r="E33" s="75">
        <v>737427491</v>
      </c>
      <c r="F33" s="75">
        <v>765855836.26090002</v>
      </c>
      <c r="G33" s="75">
        <v>765855836.26090002</v>
      </c>
      <c r="H33" s="75">
        <v>759992324.18330002</v>
      </c>
      <c r="I33" s="75">
        <v>512935759</v>
      </c>
      <c r="J33" s="75">
        <v>458945900.05430001</v>
      </c>
      <c r="K33" s="75">
        <v>458945900.05430001</v>
      </c>
      <c r="L33" s="75">
        <v>436743583.06739998</v>
      </c>
    </row>
    <row r="34" spans="2:12">
      <c r="B34" s="143"/>
      <c r="C34" s="106" t="s">
        <v>169</v>
      </c>
      <c r="D34" s="26" t="s">
        <v>234</v>
      </c>
      <c r="E34" s="75"/>
      <c r="F34" s="75"/>
      <c r="G34" s="75"/>
      <c r="H34" s="75"/>
      <c r="I34" s="75"/>
      <c r="J34" s="75"/>
      <c r="K34" s="75"/>
      <c r="L34" s="75"/>
    </row>
    <row r="35" spans="2:12">
      <c r="B35" s="143"/>
      <c r="C35" s="106" t="s">
        <v>170</v>
      </c>
      <c r="D35" s="26" t="s">
        <v>235</v>
      </c>
      <c r="E35" s="75"/>
      <c r="F35" s="75"/>
      <c r="G35" s="75"/>
      <c r="H35" s="75"/>
      <c r="I35" s="75"/>
      <c r="J35" s="75"/>
      <c r="K35" s="75"/>
      <c r="L35" s="75"/>
    </row>
    <row r="36" spans="2:12">
      <c r="B36" s="143"/>
      <c r="C36" s="106" t="s">
        <v>171</v>
      </c>
      <c r="D36" s="26" t="s">
        <v>236</v>
      </c>
      <c r="E36" s="75">
        <v>737427491</v>
      </c>
      <c r="F36" s="75">
        <v>765855836.26090002</v>
      </c>
      <c r="G36" s="75">
        <v>765855836.26090002</v>
      </c>
      <c r="H36" s="75">
        <v>759992324.18330002</v>
      </c>
      <c r="I36" s="75">
        <v>512935759</v>
      </c>
      <c r="J36" s="75">
        <v>458945900.05430001</v>
      </c>
      <c r="K36" s="75">
        <v>458945900.05430001</v>
      </c>
      <c r="L36" s="75">
        <v>436743583.06739998</v>
      </c>
    </row>
    <row r="37" spans="2:12">
      <c r="B37" s="121" t="s">
        <v>172</v>
      </c>
      <c r="C37" s="121"/>
      <c r="D37" s="145"/>
      <c r="E37" s="145"/>
      <c r="F37" s="145"/>
      <c r="G37" s="145"/>
      <c r="H37" s="145"/>
      <c r="I37" s="145"/>
      <c r="J37" s="145"/>
      <c r="K37" s="145"/>
      <c r="L37" s="146"/>
    </row>
    <row r="38" spans="2:12">
      <c r="B38" s="142"/>
      <c r="C38" s="105" t="s">
        <v>173</v>
      </c>
      <c r="D38" s="42" t="s">
        <v>238</v>
      </c>
      <c r="E38" s="38"/>
      <c r="F38" s="38"/>
      <c r="G38" s="38"/>
      <c r="H38" s="38"/>
      <c r="I38" s="75">
        <v>7728792762</v>
      </c>
      <c r="J38" s="75">
        <v>7990851110.2179003</v>
      </c>
      <c r="K38" s="75">
        <v>7990851110.2179003</v>
      </c>
      <c r="L38" s="75">
        <v>8059284215.0300999</v>
      </c>
    </row>
    <row r="39" spans="2:12">
      <c r="B39" s="142"/>
      <c r="C39" s="105" t="s">
        <v>174</v>
      </c>
      <c r="D39" s="42">
        <v>22</v>
      </c>
      <c r="E39" s="38"/>
      <c r="F39" s="38"/>
      <c r="G39" s="38"/>
      <c r="H39" s="38"/>
      <c r="I39" s="75">
        <v>3923482246</v>
      </c>
      <c r="J39" s="75">
        <v>3980307256.9510002</v>
      </c>
      <c r="K39" s="75">
        <v>3980307256.9510002</v>
      </c>
      <c r="L39" s="75">
        <v>4092598471.5086002</v>
      </c>
    </row>
    <row r="40" spans="2:12">
      <c r="B40" s="144"/>
      <c r="C40" s="105" t="s">
        <v>175</v>
      </c>
      <c r="D40" s="42">
        <v>23</v>
      </c>
      <c r="E40" s="38"/>
      <c r="F40" s="38"/>
      <c r="G40" s="38"/>
      <c r="H40" s="38"/>
      <c r="I40" s="77">
        <v>1.9734</v>
      </c>
      <c r="J40" s="77">
        <v>2.0135999999999998</v>
      </c>
      <c r="K40" s="77">
        <v>2.0135999999999998</v>
      </c>
      <c r="L40" s="77">
        <v>1.9735</v>
      </c>
    </row>
    <row r="42" spans="2:12">
      <c r="B42" s="10"/>
    </row>
  </sheetData>
  <mergeCells count="3">
    <mergeCell ref="B2:L2"/>
    <mergeCell ref="E5:H5"/>
    <mergeCell ref="I5:L5"/>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dimension ref="A1:I13"/>
  <sheetViews>
    <sheetView showGridLines="0" showRowColHeaders="0" zoomScaleNormal="100" workbookViewId="0">
      <pane xSplit="3" ySplit="6" topLeftCell="D7" activePane="bottomRight" state="frozen"/>
      <selection activeCell="B31" sqref="B31"/>
      <selection pane="topRight" activeCell="B31" sqref="B31"/>
      <selection pane="bottomLeft" activeCell="B31" sqref="B31"/>
      <selection pane="bottomRight"/>
    </sheetView>
  </sheetViews>
  <sheetFormatPr defaultColWidth="9" defaultRowHeight="14.4"/>
  <cols>
    <col min="1" max="1" width="2.5546875" style="18" customWidth="1"/>
    <col min="2" max="2" width="50.5546875" style="18" customWidth="1"/>
    <col min="3" max="3" width="7.5546875" style="18" customWidth="1"/>
    <col min="4" max="4" width="150.5546875" style="18" customWidth="1"/>
    <col min="5" max="16384" width="9" style="18"/>
  </cols>
  <sheetData>
    <row r="1" spans="1:9" ht="10.199999999999999" customHeight="1"/>
    <row r="2" spans="1:9" ht="27.9" customHeight="1">
      <c r="B2" s="165" t="s">
        <v>190</v>
      </c>
      <c r="C2" s="166"/>
      <c r="D2" s="166"/>
      <c r="E2" s="107"/>
      <c r="F2" s="107"/>
      <c r="G2" s="107"/>
      <c r="H2" s="107"/>
      <c r="I2" s="107"/>
    </row>
    <row r="3" spans="1:9" ht="14.4" customHeight="1">
      <c r="B3" s="57"/>
    </row>
    <row r="5" spans="1:9">
      <c r="D5" s="149" t="s">
        <v>771</v>
      </c>
    </row>
    <row r="6" spans="1:9">
      <c r="B6" s="55"/>
      <c r="C6" s="32" t="s">
        <v>0</v>
      </c>
      <c r="D6" s="52" t="s">
        <v>191</v>
      </c>
    </row>
    <row r="7" spans="1:9" ht="80.099999999999994" customHeight="1">
      <c r="A7" s="19"/>
      <c r="B7" s="148" t="s">
        <v>176</v>
      </c>
      <c r="C7" s="32" t="s">
        <v>4</v>
      </c>
      <c r="D7" s="16" t="s">
        <v>793</v>
      </c>
    </row>
    <row r="8" spans="1:9" ht="80.099999999999994" customHeight="1">
      <c r="A8" s="19"/>
      <c r="B8" s="148" t="s">
        <v>177</v>
      </c>
      <c r="C8" s="32" t="s">
        <v>5</v>
      </c>
      <c r="D8" s="16" t="s">
        <v>775</v>
      </c>
    </row>
    <row r="9" spans="1:9" ht="80.099999999999994" customHeight="1">
      <c r="A9" s="19"/>
      <c r="B9" s="148" t="s">
        <v>178</v>
      </c>
      <c r="C9" s="46" t="s">
        <v>6</v>
      </c>
      <c r="D9" s="16" t="s">
        <v>794</v>
      </c>
    </row>
    <row r="10" spans="1:9" ht="80.099999999999994" customHeight="1">
      <c r="A10" s="19"/>
      <c r="B10" s="148" t="s">
        <v>179</v>
      </c>
      <c r="C10" s="32" t="s">
        <v>31</v>
      </c>
      <c r="D10" s="16" t="s">
        <v>795</v>
      </c>
    </row>
    <row r="11" spans="1:9" ht="80.099999999999994" customHeight="1">
      <c r="A11" s="19"/>
      <c r="B11" s="148" t="s">
        <v>180</v>
      </c>
      <c r="C11" s="46" t="s">
        <v>32</v>
      </c>
      <c r="D11" s="16" t="s">
        <v>772</v>
      </c>
    </row>
    <row r="12" spans="1:9" ht="80.099999999999994" customHeight="1">
      <c r="A12" s="19"/>
      <c r="B12" s="148" t="s">
        <v>181</v>
      </c>
      <c r="C12" s="32" t="s">
        <v>64</v>
      </c>
      <c r="D12" s="16" t="s">
        <v>773</v>
      </c>
    </row>
    <row r="13" spans="1:9" ht="80.099999999999994" customHeight="1">
      <c r="A13" s="19"/>
      <c r="B13" s="148" t="s">
        <v>182</v>
      </c>
      <c r="C13" s="32" t="s">
        <v>65</v>
      </c>
      <c r="D13" s="16" t="s">
        <v>774</v>
      </c>
    </row>
  </sheetData>
  <mergeCells count="1">
    <mergeCell ref="B2:D2"/>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&amp;C&amp;"Calibri"&amp;11&amp;K000000&amp;P_x000D_&amp;1#&amp;"Calibri"&amp;10&amp;K000000 Public Information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6">
    <pageSetUpPr fitToPage="1"/>
  </sheetPr>
  <dimension ref="B1:P28"/>
  <sheetViews>
    <sheetView showGridLines="0" showRowColHeaders="0" zoomScaleNormal="100" workbookViewId="0">
      <pane xSplit="4" ySplit="8" topLeftCell="E9" activePane="bottomRight" state="frozen"/>
      <selection pane="topRight" activeCell="E1" sqref="E1"/>
      <selection pane="bottomLeft" activeCell="A9" sqref="A9"/>
      <selection pane="bottomRight" activeCell="E9" sqref="E9"/>
    </sheetView>
  </sheetViews>
  <sheetFormatPr defaultColWidth="9.109375" defaultRowHeight="14.4"/>
  <cols>
    <col min="1" max="1" width="2.5546875" style="18" customWidth="1"/>
    <col min="2" max="2" width="17.33203125" style="18" customWidth="1"/>
    <col min="3" max="3" width="20" style="18" customWidth="1"/>
    <col min="4" max="4" width="7.5546875" style="18" customWidth="1"/>
    <col min="5" max="16" width="14.109375" style="18" customWidth="1"/>
    <col min="17" max="16384" width="9.109375" style="18"/>
  </cols>
  <sheetData>
    <row r="1" spans="2:16" ht="10.199999999999999" customHeight="1">
      <c r="O1" s="22"/>
    </row>
    <row r="2" spans="2:16" ht="27.9" customHeight="1">
      <c r="B2" s="173" t="s">
        <v>748</v>
      </c>
      <c r="C2" s="173"/>
      <c r="D2" s="173"/>
      <c r="E2" s="173"/>
      <c r="F2" s="173"/>
      <c r="G2" s="173"/>
      <c r="H2" s="173"/>
      <c r="I2" s="173"/>
      <c r="J2" s="173"/>
      <c r="K2" s="173"/>
      <c r="L2" s="173"/>
      <c r="M2" s="173"/>
      <c r="N2" s="173"/>
      <c r="O2" s="173"/>
      <c r="P2" s="173"/>
    </row>
    <row r="3" spans="2:16" ht="14.4" customHeight="1">
      <c r="B3" s="57" t="s">
        <v>1</v>
      </c>
    </row>
    <row r="4" spans="2:16">
      <c r="B4" s="6"/>
    </row>
    <row r="5" spans="2:16">
      <c r="B5" s="171" t="s">
        <v>240</v>
      </c>
      <c r="C5" s="171"/>
      <c r="D5" s="172"/>
      <c r="E5" s="69"/>
      <c r="F5" s="70"/>
      <c r="G5" s="70"/>
      <c r="H5" s="70"/>
      <c r="I5" s="70"/>
      <c r="J5" s="70"/>
      <c r="K5" s="71"/>
    </row>
    <row r="6" spans="2:16">
      <c r="B6" s="6"/>
    </row>
    <row r="7" spans="2:16" ht="72">
      <c r="B7" s="174" t="s">
        <v>107</v>
      </c>
      <c r="C7" s="51" t="s">
        <v>108</v>
      </c>
      <c r="D7" s="51"/>
      <c r="E7" s="51" t="s">
        <v>109</v>
      </c>
      <c r="F7" s="51" t="s">
        <v>110</v>
      </c>
      <c r="G7" s="54" t="s">
        <v>111</v>
      </c>
      <c r="H7" s="54" t="s">
        <v>112</v>
      </c>
      <c r="I7" s="54" t="s">
        <v>93</v>
      </c>
      <c r="J7" s="54" t="s">
        <v>94</v>
      </c>
      <c r="K7" s="54" t="s">
        <v>95</v>
      </c>
      <c r="L7" s="54" t="s">
        <v>96</v>
      </c>
      <c r="M7" s="51" t="s">
        <v>113</v>
      </c>
      <c r="N7" s="51" t="s">
        <v>114</v>
      </c>
      <c r="O7" s="51" t="s">
        <v>106</v>
      </c>
      <c r="P7" s="51" t="s">
        <v>115</v>
      </c>
    </row>
    <row r="8" spans="2:16">
      <c r="B8" s="175"/>
      <c r="C8" s="53" t="s">
        <v>4</v>
      </c>
      <c r="D8" s="31" t="s">
        <v>0</v>
      </c>
      <c r="E8" s="30" t="s">
        <v>5</v>
      </c>
      <c r="F8" s="30" t="s">
        <v>6</v>
      </c>
      <c r="G8" s="30" t="s">
        <v>31</v>
      </c>
      <c r="H8" s="30" t="s">
        <v>32</v>
      </c>
      <c r="I8" s="30" t="s">
        <v>64</v>
      </c>
      <c r="J8" s="30" t="s">
        <v>65</v>
      </c>
      <c r="K8" s="30" t="s">
        <v>66</v>
      </c>
      <c r="L8" s="30" t="s">
        <v>67</v>
      </c>
      <c r="M8" s="30" t="s">
        <v>68</v>
      </c>
      <c r="N8" s="30" t="s">
        <v>69</v>
      </c>
      <c r="O8" s="30" t="s">
        <v>70</v>
      </c>
      <c r="P8" s="30" t="s">
        <v>71</v>
      </c>
    </row>
    <row r="9" spans="2:16">
      <c r="B9" s="33"/>
      <c r="C9" s="34" t="s">
        <v>98</v>
      </c>
      <c r="D9" s="29" t="s">
        <v>72</v>
      </c>
      <c r="E9" s="79"/>
      <c r="F9" s="79"/>
      <c r="G9" s="79"/>
      <c r="H9" s="79"/>
      <c r="I9" s="78"/>
      <c r="J9" s="79"/>
      <c r="K9" s="78"/>
      <c r="L9" s="79"/>
      <c r="M9" s="79"/>
      <c r="N9" s="79"/>
      <c r="O9" s="79"/>
      <c r="P9" s="79"/>
    </row>
    <row r="10" spans="2:16">
      <c r="B10" s="35"/>
      <c r="C10" s="36" t="s">
        <v>116</v>
      </c>
      <c r="D10" s="29" t="s">
        <v>73</v>
      </c>
      <c r="E10" s="79"/>
      <c r="F10" s="79"/>
      <c r="G10" s="79"/>
      <c r="H10" s="79"/>
      <c r="I10" s="78"/>
      <c r="J10" s="79"/>
      <c r="K10" s="78"/>
      <c r="L10" s="79"/>
      <c r="M10" s="79"/>
      <c r="N10" s="79"/>
      <c r="O10" s="79"/>
      <c r="P10" s="79"/>
    </row>
    <row r="11" spans="2:16">
      <c r="B11" s="35"/>
      <c r="C11" s="36" t="s">
        <v>117</v>
      </c>
      <c r="D11" s="29" t="s">
        <v>74</v>
      </c>
      <c r="E11" s="79"/>
      <c r="F11" s="79"/>
      <c r="G11" s="79"/>
      <c r="H11" s="79"/>
      <c r="I11" s="78"/>
      <c r="J11" s="79"/>
      <c r="K11" s="78"/>
      <c r="L11" s="79"/>
      <c r="M11" s="79"/>
      <c r="N11" s="79"/>
      <c r="O11" s="79"/>
      <c r="P11" s="79"/>
    </row>
    <row r="12" spans="2:16">
      <c r="B12" s="35"/>
      <c r="C12" s="34" t="s">
        <v>99</v>
      </c>
      <c r="D12" s="29" t="s">
        <v>75</v>
      </c>
      <c r="E12" s="79"/>
      <c r="F12" s="79"/>
      <c r="G12" s="79"/>
      <c r="H12" s="79"/>
      <c r="I12" s="78"/>
      <c r="J12" s="79"/>
      <c r="K12" s="78"/>
      <c r="L12" s="79"/>
      <c r="M12" s="79"/>
      <c r="N12" s="79"/>
      <c r="O12" s="79"/>
      <c r="P12" s="79"/>
    </row>
    <row r="13" spans="2:16">
      <c r="B13" s="35"/>
      <c r="C13" s="34" t="s">
        <v>100</v>
      </c>
      <c r="D13" s="29" t="s">
        <v>76</v>
      </c>
      <c r="E13" s="79"/>
      <c r="F13" s="79"/>
      <c r="G13" s="79"/>
      <c r="H13" s="79"/>
      <c r="I13" s="78"/>
      <c r="J13" s="79"/>
      <c r="K13" s="78"/>
      <c r="L13" s="79"/>
      <c r="M13" s="79"/>
      <c r="N13" s="79"/>
      <c r="O13" s="79"/>
      <c r="P13" s="79"/>
    </row>
    <row r="14" spans="2:16">
      <c r="B14" s="35"/>
      <c r="C14" s="34" t="s">
        <v>101</v>
      </c>
      <c r="D14" s="29" t="s">
        <v>77</v>
      </c>
      <c r="E14" s="79"/>
      <c r="F14" s="79"/>
      <c r="G14" s="79"/>
      <c r="H14" s="79"/>
      <c r="I14" s="78"/>
      <c r="J14" s="79"/>
      <c r="K14" s="78"/>
      <c r="L14" s="79"/>
      <c r="M14" s="79"/>
      <c r="N14" s="79"/>
      <c r="O14" s="79"/>
      <c r="P14" s="79"/>
    </row>
    <row r="15" spans="2:16">
      <c r="B15" s="35"/>
      <c r="C15" s="34" t="s">
        <v>102</v>
      </c>
      <c r="D15" s="29" t="s">
        <v>81</v>
      </c>
      <c r="E15" s="79"/>
      <c r="F15" s="79"/>
      <c r="G15" s="79"/>
      <c r="H15" s="79"/>
      <c r="I15" s="78"/>
      <c r="J15" s="79"/>
      <c r="K15" s="78"/>
      <c r="L15" s="79"/>
      <c r="M15" s="79"/>
      <c r="N15" s="79"/>
      <c r="O15" s="79"/>
      <c r="P15" s="79"/>
    </row>
    <row r="16" spans="2:16">
      <c r="B16" s="35"/>
      <c r="C16" s="36" t="s">
        <v>118</v>
      </c>
      <c r="D16" s="29" t="s">
        <v>78</v>
      </c>
      <c r="E16" s="79"/>
      <c r="F16" s="79"/>
      <c r="G16" s="79"/>
      <c r="H16" s="79"/>
      <c r="I16" s="78"/>
      <c r="J16" s="79"/>
      <c r="K16" s="78"/>
      <c r="L16" s="79"/>
      <c r="M16" s="79"/>
      <c r="N16" s="79"/>
      <c r="O16" s="79"/>
      <c r="P16" s="79"/>
    </row>
    <row r="17" spans="2:16">
      <c r="B17" s="35"/>
      <c r="C17" s="36" t="s">
        <v>119</v>
      </c>
      <c r="D17" s="29" t="s">
        <v>79</v>
      </c>
      <c r="E17" s="79"/>
      <c r="F17" s="79"/>
      <c r="G17" s="79"/>
      <c r="H17" s="79"/>
      <c r="I17" s="78"/>
      <c r="J17" s="79"/>
      <c r="K17" s="78"/>
      <c r="L17" s="79"/>
      <c r="M17" s="79"/>
      <c r="N17" s="79"/>
      <c r="O17" s="79"/>
      <c r="P17" s="79"/>
    </row>
    <row r="18" spans="2:16">
      <c r="B18" s="35"/>
      <c r="C18" s="34" t="s">
        <v>103</v>
      </c>
      <c r="D18" s="29" t="s">
        <v>80</v>
      </c>
      <c r="E18" s="79"/>
      <c r="F18" s="79"/>
      <c r="G18" s="79"/>
      <c r="H18" s="79"/>
      <c r="I18" s="78"/>
      <c r="J18" s="79"/>
      <c r="K18" s="78"/>
      <c r="L18" s="79"/>
      <c r="M18" s="79"/>
      <c r="N18" s="79"/>
      <c r="O18" s="79"/>
      <c r="P18" s="79"/>
    </row>
    <row r="19" spans="2:16">
      <c r="B19" s="35"/>
      <c r="C19" s="36" t="s">
        <v>120</v>
      </c>
      <c r="D19" s="29" t="s">
        <v>140</v>
      </c>
      <c r="E19" s="79"/>
      <c r="F19" s="79"/>
      <c r="G19" s="79"/>
      <c r="H19" s="79"/>
      <c r="I19" s="78"/>
      <c r="J19" s="79"/>
      <c r="K19" s="78"/>
      <c r="L19" s="79"/>
      <c r="M19" s="79"/>
      <c r="N19" s="79"/>
      <c r="O19" s="79"/>
      <c r="P19" s="79"/>
    </row>
    <row r="20" spans="2:16">
      <c r="B20" s="35"/>
      <c r="C20" s="36" t="s">
        <v>121</v>
      </c>
      <c r="D20" s="29" t="s">
        <v>82</v>
      </c>
      <c r="E20" s="79"/>
      <c r="F20" s="79"/>
      <c r="G20" s="79"/>
      <c r="H20" s="79"/>
      <c r="I20" s="78"/>
      <c r="J20" s="79"/>
      <c r="K20" s="78"/>
      <c r="L20" s="79"/>
      <c r="M20" s="79"/>
      <c r="N20" s="79"/>
      <c r="O20" s="79"/>
      <c r="P20" s="79"/>
    </row>
    <row r="21" spans="2:16">
      <c r="B21" s="35"/>
      <c r="C21" s="34" t="s">
        <v>104</v>
      </c>
      <c r="D21" s="29" t="s">
        <v>83</v>
      </c>
      <c r="E21" s="79"/>
      <c r="F21" s="79"/>
      <c r="G21" s="79"/>
      <c r="H21" s="79"/>
      <c r="I21" s="78"/>
      <c r="J21" s="79"/>
      <c r="K21" s="78"/>
      <c r="L21" s="79"/>
      <c r="M21" s="79"/>
      <c r="N21" s="79"/>
      <c r="O21" s="79"/>
      <c r="P21" s="79"/>
    </row>
    <row r="22" spans="2:16">
      <c r="B22" s="35"/>
      <c r="C22" s="36" t="s">
        <v>122</v>
      </c>
      <c r="D22" s="29" t="s">
        <v>84</v>
      </c>
      <c r="E22" s="79"/>
      <c r="F22" s="79"/>
      <c r="G22" s="79"/>
      <c r="H22" s="79"/>
      <c r="I22" s="78"/>
      <c r="J22" s="79"/>
      <c r="K22" s="78"/>
      <c r="L22" s="79"/>
      <c r="M22" s="79"/>
      <c r="N22" s="79"/>
      <c r="O22" s="79"/>
      <c r="P22" s="79"/>
    </row>
    <row r="23" spans="2:16">
      <c r="B23" s="35"/>
      <c r="C23" s="36" t="s">
        <v>123</v>
      </c>
      <c r="D23" s="29" t="s">
        <v>85</v>
      </c>
      <c r="E23" s="79"/>
      <c r="F23" s="79"/>
      <c r="G23" s="79"/>
      <c r="H23" s="79"/>
      <c r="I23" s="78"/>
      <c r="J23" s="79"/>
      <c r="K23" s="78"/>
      <c r="L23" s="79"/>
      <c r="M23" s="79"/>
      <c r="N23" s="79"/>
      <c r="O23" s="79"/>
      <c r="P23" s="79"/>
    </row>
    <row r="24" spans="2:16">
      <c r="B24" s="35"/>
      <c r="C24" s="36" t="s">
        <v>124</v>
      </c>
      <c r="D24" s="29" t="s">
        <v>86</v>
      </c>
      <c r="E24" s="79"/>
      <c r="F24" s="79"/>
      <c r="G24" s="79"/>
      <c r="H24" s="79"/>
      <c r="I24" s="78"/>
      <c r="J24" s="79"/>
      <c r="K24" s="78"/>
      <c r="L24" s="79"/>
      <c r="M24" s="79"/>
      <c r="N24" s="79"/>
      <c r="O24" s="79"/>
      <c r="P24" s="79"/>
    </row>
    <row r="25" spans="2:16">
      <c r="B25" s="37"/>
      <c r="C25" s="34" t="s">
        <v>105</v>
      </c>
      <c r="D25" s="29" t="s">
        <v>87</v>
      </c>
      <c r="E25" s="79"/>
      <c r="F25" s="79"/>
      <c r="G25" s="79"/>
      <c r="H25" s="79"/>
      <c r="I25" s="78"/>
      <c r="J25" s="79"/>
      <c r="K25" s="78"/>
      <c r="L25" s="79"/>
      <c r="M25" s="79"/>
      <c r="N25" s="79"/>
      <c r="O25" s="79"/>
      <c r="P25" s="79"/>
    </row>
    <row r="26" spans="2:16">
      <c r="B26" s="176" t="str">
        <f>"Total " &amp; E5</f>
        <v xml:space="preserve">Total </v>
      </c>
      <c r="C26" s="177"/>
      <c r="D26" s="29" t="s">
        <v>88</v>
      </c>
      <c r="E26" s="79"/>
      <c r="F26" s="79"/>
      <c r="G26" s="79"/>
      <c r="H26" s="79"/>
      <c r="I26" s="78"/>
      <c r="J26" s="79"/>
      <c r="K26" s="78"/>
      <c r="L26" s="79"/>
      <c r="M26" s="79"/>
      <c r="N26" s="79"/>
      <c r="O26" s="79"/>
      <c r="P26" s="79"/>
    </row>
    <row r="28" spans="2:16">
      <c r="B28" s="48"/>
    </row>
  </sheetData>
  <mergeCells count="4">
    <mergeCell ref="B5:D5"/>
    <mergeCell ref="B2:P2"/>
    <mergeCell ref="B7:B8"/>
    <mergeCell ref="B26:C26"/>
  </mergeCells>
  <pageMargins left="0.70866141732283472" right="0.70866141732283472" top="0.74803149606299213" bottom="0.74803149606299213" header="0.31496062992125984" footer="0.31496062992125984"/>
  <pageSetup paperSize="9" scale="60" fitToHeight="0" orientation="landscape" r:id="rId1"/>
  <headerFooter>
    <oddHeader>&amp;CEN
Annex XXI</oddHeader>
    <oddFooter>&amp;C&amp;"Calibri"&amp;11&amp;K000000&amp;P_x000D_&amp;1#&amp;"Calibri"&amp;10&amp;K000000 Public Information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eletionDate xmlns="653BAA42-54D4-4845-89A9-18E4BD6C4C7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8C51007894704E888A6D851FA93FBF" ma:contentTypeVersion="" ma:contentTypeDescription="Create a new document." ma:contentTypeScope="" ma:versionID="b64b0f84dbcc7ce0f6c3c6f5aabc40f9">
  <xsd:schema xmlns:xsd="http://www.w3.org/2001/XMLSchema" xmlns:xs="http://www.w3.org/2001/XMLSchema" xmlns:p="http://schemas.microsoft.com/office/2006/metadata/properties" xmlns:ns1="http://schemas.microsoft.com/sharepoint/v3" xmlns:ns2="653BAA42-54D4-4845-89A9-18E4BD6C4C7A" xmlns:ns3="35e3d190-587e-49de-8d8e-d3eca99d780d" xmlns:ns4="653baa42-54d4-4845-89a9-18e4bd6c4c7a" targetNamespace="http://schemas.microsoft.com/office/2006/metadata/properties" ma:root="true" ma:fieldsID="ef557fa02a2b705c8477bbe653f494f3" ns1:_="" ns2:_="" ns3:_="" ns4:_="">
    <xsd:import namespace="http://schemas.microsoft.com/sharepoint/v3"/>
    <xsd:import namespace="653BAA42-54D4-4845-89A9-18E4BD6C4C7A"/>
    <xsd:import namespace="35e3d190-587e-49de-8d8e-d3eca99d780d"/>
    <xsd:import namespace="653baa42-54d4-4845-89a9-18e4bd6c4c7a"/>
    <xsd:element name="properties">
      <xsd:complexType>
        <xsd:sequence>
          <xsd:element name="documentManagement">
            <xsd:complexType>
              <xsd:all>
                <xsd:element ref="ns2:DeletionDate" minOccurs="0"/>
                <xsd:element ref="ns3:SharedWithUsers" minOccurs="0"/>
                <xsd:element ref="ns3:SharedWithDetails" minOccurs="0"/>
                <xsd:element ref="ns4:MediaServiceMetadata" minOccurs="0"/>
                <xsd:element ref="ns4:MediaServiceFastMetadata" minOccurs="0"/>
                <xsd:element ref="ns1:_ip_UnifiedCompliancePolicyProperties" minOccurs="0"/>
                <xsd:element ref="ns1:_ip_UnifiedCompliancePolicyUIActio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DeletionDate" ma:index="8" nillable="true" ma:displayName="Deletion date" ma:format="DateOnly" ma:internalName="Dele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5e3d190-587e-49de-8d8e-d3eca99d780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3baa42-54d4-4845-89a9-18e4bd6c4c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84CF5-DC68-47FB-8B21-4BD1C0113A7E}">
  <ds:schemaRefs>
    <ds:schemaRef ds:uri="http://schemas.microsoft.com/office/2006/metadata/properties"/>
    <ds:schemaRef ds:uri="http://schemas.microsoft.com/office/infopath/2007/PartnerControls"/>
    <ds:schemaRef ds:uri="http://schemas.microsoft.com/sharepoint/v3"/>
    <ds:schemaRef ds:uri="653BAA42-54D4-4845-89A9-18E4BD6C4C7A"/>
  </ds:schemaRefs>
</ds:datastoreItem>
</file>

<file path=customXml/itemProps2.xml><?xml version="1.0" encoding="utf-8"?>
<ds:datastoreItem xmlns:ds="http://schemas.openxmlformats.org/officeDocument/2006/customXml" ds:itemID="{1AB4E395-AC32-46AA-92A3-B55969105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53BAA42-54D4-4845-89A9-18E4BD6C4C7A"/>
    <ds:schemaRef ds:uri="35e3d190-587e-49de-8d8e-d3eca99d780d"/>
    <ds:schemaRef ds:uri="653baa42-54d4-4845-89a9-18e4bd6c4c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84E8EB-A253-4F11-8F3F-1749B4AC6656}">
  <ds:schemaRefs>
    <ds:schemaRef ds:uri="http://schemas.microsoft.com/sharepoint/v3/contenttype/forms"/>
  </ds:schemaRefs>
</ds:datastoreItem>
</file>

<file path=docMetadata/LabelInfo.xml><?xml version="1.0" encoding="utf-8"?>
<clbl:labelList xmlns:clbl="http://schemas.microsoft.com/office/2020/mipLabelMetadata">
  <clbl:label id="{5a53b991-b5b5-440c-a86f-1a4c0ef0618b}" enabled="1" method="Privileged" siteId="{fce2dcb4-8191-4262-9152-b5ac8cfa96e1}"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KM1</vt:lpstr>
      <vt:lpstr>OV1</vt:lpstr>
      <vt:lpstr>CR8</vt:lpstr>
      <vt:lpstr>LIQ1</vt:lpstr>
      <vt:lpstr>LIQB</vt:lpstr>
      <vt:lpstr>lkp5c47cf6d20164a748b485ee23595a849</vt:lpstr>
      <vt:lpstr>lkpf2b520387051429ab2e99b0d729f2417</vt:lpstr>
      <vt:lpstr>CR9AIRBInvisible!Print_Area</vt:lpstr>
      <vt:lpstr>CR9FIRBInvisible!Print_Area</vt:lpstr>
      <vt:lpstr>'OV1'!Print_Area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 Aguilonius</dc:creator>
  <cp:lastModifiedBy>Git Man Liu</cp:lastModifiedBy>
  <cp:lastPrinted>2020-11-17T14:23:02Z</cp:lastPrinted>
  <dcterms:created xsi:type="dcterms:W3CDTF">2020-11-16T07:49:22Z</dcterms:created>
  <dcterms:modified xsi:type="dcterms:W3CDTF">2025-10-07T14:22:21Z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0x010100528C51007894704E888A6D851FA93FBF</vt:lpwstr>
  </property>
  <property fmtid="{D5CDD505-2E9C-101B-9397-08002B2CF9AE}" pid="3" name="MSIP_Label_4ce06370-c5ca-4299-8630-fc986cd3cb5e_Enabled">
    <vt:lpwstr>true</vt:lpwstr>
  </property>
  <property fmtid="{D5CDD505-2E9C-101B-9397-08002B2CF9AE}" pid="4" name="MSIP_Label_4ce06370-c5ca-4299-8630-fc986cd3cb5e_SetDate">
    <vt:lpwstr>2023-10-13T08:41:18Z</vt:lpwstr>
  </property>
  <property fmtid="{D5CDD505-2E9C-101B-9397-08002B2CF9AE}" pid="5" name="MSIP_Label_4ce06370-c5ca-4299-8630-fc986cd3cb5e_Method">
    <vt:lpwstr>Privileged</vt:lpwstr>
  </property>
  <property fmtid="{D5CDD505-2E9C-101B-9397-08002B2CF9AE}" pid="6" name="MSIP_Label_4ce06370-c5ca-4299-8630-fc986cd3cb5e_Name">
    <vt:lpwstr>ABB_INTERNAL</vt:lpwstr>
  </property>
  <property fmtid="{D5CDD505-2E9C-101B-9397-08002B2CF9AE}" pid="7" name="MSIP_Label_4ce06370-c5ca-4299-8630-fc986cd3cb5e_SiteId">
    <vt:lpwstr>396b38cc-aa65-492b-bb0e-3d94ed25a97b</vt:lpwstr>
  </property>
  <property fmtid="{D5CDD505-2E9C-101B-9397-08002B2CF9AE}" pid="8" name="MSIP_Label_4ce06370-c5ca-4299-8630-fc986cd3cb5e_ActionId">
    <vt:lpwstr>934a21d1-0d81-4e92-867e-4c3b0e979ace</vt:lpwstr>
  </property>
  <property fmtid="{D5CDD505-2E9C-101B-9397-08002B2CF9AE}" pid="9" name="MSIP_Label_4ce06370-c5ca-4299-8630-fc986cd3cb5e_ContentBits">
    <vt:lpwstr>2</vt:lpwstr>
  </property>
</Properties>
</file>