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nc0fsr01\np3_prd\NP3_Tool\Results\202209\"/>
    </mc:Choice>
  </mc:AlternateContent>
  <xr:revisionPtr revIDLastSave="0" documentId="13_ncr:1_{F94D1C87-3F1D-4ADE-9457-2A140CACEDB5}" xr6:coauthVersionLast="47" xr6:coauthVersionMax="47" xr10:uidLastSave="{00000000-0000-0000-0000-000000000000}"/>
  <bookViews>
    <workbookView xWindow="28680" yWindow="-120" windowWidth="29040" windowHeight="15840" xr2:uid="{29677578-8A75-4975-A3D5-7F9FE42E9981}"/>
  </bookViews>
  <sheets>
    <sheet name="OV1" sheetId="1" r:id="rId1"/>
    <sheet name="KM1" sheetId="2" r:id="rId2"/>
    <sheet name="LIQ1" sheetId="3" r:id="rId3"/>
    <sheet name="LIQB" sheetId="4" r:id="rId4"/>
    <sheet name="CR8" sheetId="5" r:id="rId5"/>
  </sheets>
  <externalReferences>
    <externalReference r:id="rId6"/>
  </externalReferences>
  <definedNames>
    <definedName name="a16583c55c59440b482fd1b9daa5fd229_r1_c1" localSheetId="4" hidden="1">'CR8'!$D$7</definedName>
    <definedName name="a16583c55c59440b482fd1b9daa5fd229_r9_c1" localSheetId="4" hidden="1">'CR8'!$D$15</definedName>
    <definedName name="a60be3976996f44289ffa5c443eb28add_r1_c1" localSheetId="3" hidden="1">LIQB!$D$7</definedName>
    <definedName name="a60be3976996f44289ffa5c443eb28add_r7_c1" localSheetId="3" hidden="1">LIQB!$D$13</definedName>
    <definedName name="a6cb925f43ceb437e804c2c440f22a5f9_r1_c1" localSheetId="0" hidden="1">'OV1'!$D$7</definedName>
    <definedName name="a6cb925f43ceb437e804c2c440f22a5f9_r28_c3" localSheetId="0" hidden="1">'OV1'!$F$34</definedName>
    <definedName name="aa54cedad145746df9e75feb88bb89802_r1_c1" localSheetId="1" hidden="1">'KM1'!$E$6</definedName>
    <definedName name="aa54cedad145746df9e75feb88bb89802_r45_c5" localSheetId="1" hidden="1">'KM1'!$I$49</definedName>
    <definedName name="aaefb9a8e464d429bb41b5e2ad5dd7d15_r1_c1" localSheetId="2" hidden="1">'LIQ1'!$F$7</definedName>
    <definedName name="aaefb9a8e464d429bb41b5e2ad5dd7d15_r34_c8" localSheetId="2" hidden="1">'LIQ1'!$L$40</definedName>
    <definedName name="AGUILONIU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st">#REF!</definedName>
    <definedName name="lkp5c47cf6d20164a748b485ee23595a849">'[1]1'!$A$2:$A$251</definedName>
    <definedName name="lkpf2b520387051429ab2e99b0d729f2417">'[1]2'!$A$2:$A$252</definedName>
    <definedName name="_xlnm.Print_Area" localSheetId="0">'OV1'!$B$2:$F$34</definedName>
    <definedName name="Type_of_institu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3" l="1"/>
  <c r="G7" i="3"/>
  <c r="F7" i="3"/>
</calcChain>
</file>

<file path=xl/sharedStrings.xml><?xml version="1.0" encoding="utf-8"?>
<sst xmlns="http://schemas.openxmlformats.org/spreadsheetml/2006/main" count="201" uniqueCount="175">
  <si>
    <t>OV1 – Overview of risk weighted exposure amounts</t>
  </si>
  <si>
    <t>Risk weighted exposure amounts (RWEAs)</t>
  </si>
  <si>
    <t>Total own funds requirements</t>
  </si>
  <si>
    <t>CODE</t>
  </si>
  <si>
    <t>a</t>
  </si>
  <si>
    <t>b</t>
  </si>
  <si>
    <t>c</t>
  </si>
  <si>
    <t>Credit risk (excluding CCR)</t>
  </si>
  <si>
    <t xml:space="preserve">Of which the standardised approach </t>
  </si>
  <si>
    <t xml:space="preserve">Of which the foundation IRB (FIRB) approach </t>
  </si>
  <si>
    <t>Of which slotting approach</t>
  </si>
  <si>
    <t>Of which equities under the simple riskweighted approach</t>
  </si>
  <si>
    <t>EU4a</t>
  </si>
  <si>
    <t xml:space="preserve">Of which the advanced IRB (AIRB) approach </t>
  </si>
  <si>
    <t xml:space="preserve">Counterparty credit risk - CCR </t>
  </si>
  <si>
    <t>Of which internal model method (IMM)</t>
  </si>
  <si>
    <t>Of which exposures to a CCP</t>
  </si>
  <si>
    <t>EU8a</t>
  </si>
  <si>
    <t>Of which credit valuation adjustment - CVA</t>
  </si>
  <si>
    <t>EU8b</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</si>
  <si>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</si>
  <si>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</si>
  <si>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</si>
  <si>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</si>
  <si>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</si>
  <si>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</si>
  <si>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Of which 1250%/ deduction</t>
  </si>
  <si>
    <t>EU19a</t>
  </si>
  <si>
    <t>Position, foreign exchange and commodities risks (Market risk)</t>
  </si>
  <si>
    <t xml:space="preserve">Of which IMA </t>
  </si>
  <si>
    <t>Large exposures</t>
  </si>
  <si>
    <t>EU22a</t>
  </si>
  <si>
    <t xml:space="preserve">Operational risk </t>
  </si>
  <si>
    <t xml:space="preserve">Of which basic indicator approach </t>
  </si>
  <si>
    <t>EU23a</t>
  </si>
  <si>
    <t xml:space="preserve">Of which standardised approach </t>
  </si>
  <si>
    <t>EU23b</t>
  </si>
  <si>
    <t xml:space="preserve">Of which advanced measurement approach </t>
  </si>
  <si>
    <t>EU23c</t>
  </si>
  <si>
    <t>Amounts below the thresholds for deduction (subject to 250% risk weight) (For information)</t>
  </si>
  <si>
    <t>Total</t>
  </si>
  <si>
    <t>KM1 - Key metrics template</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</si>
  <si>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</si>
  <si>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</si>
  <si>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</si>
  <si>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</si>
  <si>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</si>
  <si>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</si>
  <si>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</si>
  <si>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</si>
  <si>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</si>
  <si>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</si>
  <si>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</si>
  <si>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</si>
  <si>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Additional own funds requirements to address risks other than the risk of excessive leverage (as a percentage of risk-weighted exposure amount)</t>
  </si>
  <si>
    <t xml:space="preserve">Additional own funds requirements to address risks other than the risk of excessive leverage (%) </t>
  </si>
  <si>
    <t>EU7a</t>
  </si>
  <si>
    <t xml:space="preserve">     of which: to be made up of CET1 capital (percentage points)</t>
  </si>
  <si>
    <t>EU7b</t>
  </si>
  <si>
    <t xml:space="preserve">     of which: to be made up of Tier 1 capital (percentage points)</t>
  </si>
  <si>
    <t>EU7c</t>
  </si>
  <si>
    <t>Total SREP own funds requirements (%)</t>
  </si>
  <si>
    <t>EU7d</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</si>
  <si>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</si>
  <si>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</si>
  <si>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</si>
  <si>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</si>
  <si>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</si>
  <si>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EU9a</t>
  </si>
  <si>
    <t>Global Systemically Important Institution buffer (%)</t>
  </si>
  <si>
    <t>Other Systemically Important Institution buffer</t>
  </si>
  <si>
    <t>EU10a</t>
  </si>
  <si>
    <t>Combined buffer requirement (%)</t>
  </si>
  <si>
    <t>Overall capital requirements (%)</t>
  </si>
  <si>
    <t>EU11a</t>
  </si>
  <si>
    <t>CET1 available after meeting the total SREP own funds requirements (%)</t>
  </si>
  <si>
    <t>Leverage ratio</t>
  </si>
  <si>
    <t>Leverage ratio total exposure measure</t>
  </si>
  <si>
    <r>
      <t>Additional own funds requirements to address risks of excessive leverage</t>
    </r>
    <r>
      <rPr>
        <b/>
        <sz val="11"/>
        <color theme="1"/>
        <rFont val="Calibri"/>
        <family val="2"/>
        <scheme val="minor"/>
      </rPr>
      <t xml:space="preserve"> (as a percentage of leverage ratio total exposure amount)</t>
    </r>
  </si>
  <si>
    <t xml:space="preserve">Additional own funds requirements to address the risk of excessive leverage (%) </t>
  </si>
  <si>
    <t>EU14a</t>
  </si>
  <si>
    <t>EU14b</t>
  </si>
  <si>
    <t>Total SREP leverage ratio requirements (%)</t>
  </si>
  <si>
    <t>EU14c</t>
  </si>
  <si>
    <t>Leverage ratio buffer requirement (%)</t>
  </si>
  <si>
    <t>EU14d</t>
  </si>
  <si>
    <t>Overall leverage ratio requirements (%)</t>
  </si>
  <si>
    <t>EU14e</t>
  </si>
  <si>
    <t>Liquidity Coverage Ratio</t>
  </si>
  <si>
    <t>Total high-quality liquid assets (HQLA) (Weighted value -average)</t>
  </si>
  <si>
    <t xml:space="preserve">Cash outflows - Total weighted value </t>
  </si>
  <si>
    <t>EU16a</t>
  </si>
  <si>
    <t xml:space="preserve">Cash inflows - Total weighted value </t>
  </si>
  <si>
    <t>EU16b</t>
  </si>
  <si>
    <t>Total net cash outflows (adjusted value)</t>
  </si>
  <si>
    <t>Liquidity coverage ratio (%)</t>
  </si>
  <si>
    <t>Net Stable Funding Ratio</t>
  </si>
  <si>
    <t>Total available stable funding</t>
  </si>
  <si>
    <t>Total required stable funding</t>
  </si>
  <si>
    <t>NSFR ratio (%)</t>
  </si>
  <si>
    <t>LIQ1 - Quantitative information of LCR</t>
  </si>
  <si>
    <t>Total unweighted value (average)</t>
  </si>
  <si>
    <t>Total weighted value (average)</t>
  </si>
  <si>
    <t>f</t>
  </si>
  <si>
    <t>g</t>
  </si>
  <si>
    <t>h</t>
  </si>
  <si>
    <t>Quarter ending on (DD Month YYY)</t>
  </si>
  <si>
    <t>EU1a</t>
  </si>
  <si>
    <t>Number of data points used in the calculation of averages</t>
  </si>
  <si>
    <t>EU1b</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</si>
  <si>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</si>
  <si>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</si>
  <si>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</si>
  <si>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</si>
  <si>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</si>
  <si>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</si>
  <si>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</si>
  <si>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</si>
  <si>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</si>
  <si>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</si>
  <si>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</si>
  <si>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</si>
  <si>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</si>
  <si>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</si>
  <si>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</si>
  <si>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</si>
  <si>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</si>
  <si>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</si>
  <si>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</si>
  <si>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</si>
  <si>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</si>
  <si>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</si>
  <si>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</si>
  <si>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</si>
  <si>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EU19b</t>
  </si>
  <si>
    <t>TOTAL CASH INFLOWS</t>
  </si>
  <si>
    <t>Fully exempt inflows</t>
  </si>
  <si>
    <t>EU20a</t>
  </si>
  <si>
    <t>Inflows subject to 90% cap</t>
  </si>
  <si>
    <t>EU20b</t>
  </si>
  <si>
    <t>Inflows subject to 75% cap</t>
  </si>
  <si>
    <t>EU20c</t>
  </si>
  <si>
    <t xml:space="preserve">TOTAL ADJUSTED VALUE </t>
  </si>
  <si>
    <t>LIQUIDITY BUFFER</t>
  </si>
  <si>
    <t>EU21</t>
  </si>
  <si>
    <t>TOTAL NET CASH OUTFLOWS</t>
  </si>
  <si>
    <t>LIQUIDITY COVERAGE RATIO</t>
  </si>
  <si>
    <t>LIQB  on qualitative information on LCR, which complements LIQ1.</t>
  </si>
  <si>
    <t>Qualitative information</t>
  </si>
  <si>
    <t>Text</t>
  </si>
  <si>
    <t>Explanations on the main drivers of LCR results and the evolution of the contribution of inputs to the LCR’s calculation over time</t>
  </si>
  <si>
    <t>Explanations on the changes in the LCR over time</t>
  </si>
  <si>
    <t>Explanations on the actual concentration of funding sources</t>
  </si>
  <si>
    <t>The funding consists mainly of retail deposits, ECB refinancing operations and Covered bonds.</t>
  </si>
  <si>
    <t>High-level description of the composition of the institution`s liquidity buffer.</t>
  </si>
  <si>
    <t>The liquidity buffer is made up of central bank cash deposits and bonds. Apart from a small amount of Level 2A and 2B assets, the bond portfolio consist mainly of Level 1 LCR eligible assets, of which the bulk has a central government or supranational organisation as its issuer.</t>
  </si>
  <si>
    <t>Derivative exposures and potential collateral calls</t>
  </si>
  <si>
    <t>The institution considers a potential outflow impact of an adverse market scenario on their derivatives transactions. This is calculated using the historical lookback approach, which uses the largest absolute movement of total net collateral postings in the last 24 months. Besides this the bank also reports a small outflow linked to the callable excess and due collateral LCR outflow categories.</t>
  </si>
  <si>
    <t>Currency mismatch in the LCR</t>
  </si>
  <si>
    <t>The main reporting currency for Crelan Group is Euro. There are no significant positions in foreign currencies, therefore there is no currency mismatch in the LCR.</t>
  </si>
  <si>
    <t>Other items in the LCR calculation that are not captured in the LCR disclosure template but that the institution considers relevant for its liquidity profile</t>
  </si>
  <si>
    <t>Not applicable for Crelan Group.</t>
  </si>
  <si>
    <t xml:space="preserve">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</si>
  <si>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</si>
  <si>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</si>
  <si>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</si>
  <si>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</si>
  <si>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</si>
  <si>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</si>
  <si>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</si>
  <si>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</si>
  <si>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</si>
  <si>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</si>
  <si>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 xml:space="preserve">The main contributor to the liquidity buffer is the cash held at the central bank along with a portfolio of Level 1 and 2 LCR eligible assets. The biggest contributor in that asset portfolio are Level 1 central government bonds. The main contributors to the outflows are: the outflows for retail funding, the outflows for non-retail deposits and the foreseen outflows for loans in the pipeline. The main contributor to the inflows are the foreseen repayments of retail loans. The LCR is stable throughout the calculated periods without changes to its composition. </t>
  </si>
  <si>
    <t>The LCR decreased slightly over the last quarter. There was a decrease in the liquidity buffer due to extra credit production and a decrease in collateral swaps. Which was almost offset by a decrease in the amount of collateral to be paid for derivative transactions.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</si>
</sst>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2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b/>
      <sz val="20"/>
      <color theme="0"/>
      <name val="Calibri"/>
      <family val="2"/>
      <scheme val="minor"/>
    </font>
    <font>
      <sz val="8"/>
      <color indexed="8"/>
      <name val="Calibri"/>
      <family val="2"/>
      <scheme val="minor"/>
    </font>
    <font>
      <sz val="8"/>
      <color theme="1"/>
      <name val="Calibri"/>
      <family val="2"/>
      <scheme val="minor"/>
    </font>
    <font>
      <sz val="11"/>
      <color rgb="FF000000"/>
      <name val="Calibri"/>
      <family val="2"/>
      <scheme val="minor"/>
    </font>
    <font>
      <sz val="9"/>
      <color rgb="FF000000"/>
      <name val="Calibri"/>
      <family val="2"/>
      <scheme val="minor"/>
    </font>
    <font>
      <b/>
      <sz val="11"/>
      <color rgb="FF000000"/>
      <name val="Calibri"/>
      <family val="2"/>
      <scheme val="minor"/>
    </font>
    <font>
      <b/>
      <sz val="11"/>
      <name val="Calibri"/>
      <family val="2"/>
      <scheme val="minor"/>
    </font>
    <font>
      <sz val="9"/>
      <name val="Calibri"/>
      <family val="2"/>
      <scheme val="minor"/>
    </font>
    <font>
      <b/>
      <sz val="9"/>
      <color rgb="FF000000"/>
      <name val="Calibri"/>
      <family val="2"/>
      <scheme val="minor"/>
    </font>
    <font>
      <i/>
      <sz val="11"/>
      <color rgb="FFAA322F"/>
      <name val="Calibri"/>
      <family val="2"/>
      <scheme val="minor"/>
    </font>
    <font>
      <b/>
      <sz val="11"/>
      <color rgb="FFAA322F"/>
      <name val="Calibri"/>
      <family val="2"/>
      <scheme val="minor"/>
    </font>
    <font>
      <sz val="11"/>
      <name val="Calibri"/>
      <family val="2"/>
      <scheme val="minor"/>
    </font>
    <font>
      <b/>
      <sz val="18"/>
      <color theme="0"/>
      <name val="Calibri"/>
      <family val="2"/>
      <scheme val="minor"/>
    </font>
    <font>
      <b/>
      <sz val="12"/>
      <color rgb="FF000000"/>
      <name val="Calibri"/>
      <family val="2"/>
      <scheme val="minor"/>
    </font>
    <font>
      <b/>
      <i/>
      <sz val="11"/>
      <color theme="1"/>
      <name val="Calibri"/>
      <family val="2"/>
      <scheme val="minor"/>
    </font>
    <font>
      <i/>
      <sz val="11"/>
      <color rgb="FF000000"/>
      <name val="Calibri"/>
      <family val="2"/>
      <scheme val="minor"/>
    </font>
    <font>
      <i/>
      <sz val="11"/>
      <color theme="1"/>
      <name val="Calibri"/>
      <family val="2"/>
      <scheme val="minor"/>
    </font>
    <font>
      <b/>
      <sz val="12"/>
      <name val="Calibri"/>
      <family val="2"/>
      <scheme val="minor"/>
    </font>
    <font>
      <sz val="12"/>
      <name val="Calibri"/>
      <family val="2"/>
      <scheme val="minor"/>
    </font>
    <font>
      <b/>
      <sz val="16"/>
      <color theme="1"/>
      <name val="Calibri"/>
      <family val="2"/>
      <scheme val="minor"/>
    </font>
  </fonts>
  <fills count="10">
    <fill>
      <patternFill patternType="none"/>
    </fill>
    <fill>
      <patternFill patternType="gray125"/>
    </fill>
    <fill>
      <patternFill patternType="solid">
        <fgColor rgb="FF006600"/>
        <bgColor indexed="64"/>
      </patternFill>
    </fill>
    <fill>
      <patternFill patternType="solid">
        <fgColor rgb="FFD0CFCE"/>
        <bgColor indexed="64"/>
      </patternFill>
    </fill>
    <fill>
      <patternFill patternType="solid">
        <fgColor rgb="FFFFFFCC"/>
        <bgColor indexed="64"/>
      </patternFill>
    </fill>
    <fill>
      <patternFill patternType="solid">
        <fgColor rgb="FFFFFFFF"/>
        <bgColor indexed="64"/>
      </patternFill>
    </fill>
    <fill>
      <patternFill patternType="solid">
        <fgColor rgb="FF00613F"/>
        <bgColor indexed="64"/>
      </patternFill>
    </fill>
    <fill>
      <patternFill patternType="solid">
        <fgColor theme="0"/>
        <bgColor indexed="64"/>
      </patternFill>
    </fill>
    <fill>
      <patternFill patternType="lightUp">
        <fgColor auto="1"/>
        <bgColor theme="0"/>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4" fillId="0" borderId="0" xfId="0" applyFont="1"/>
    <xf numFmtId="0" fontId="5" fillId="0" borderId="0" xfId="0" applyFont="1"/>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0" fillId="0" borderId="0" xfId="0" applyAlignment="1">
      <alignment horizontal="left"/>
    </xf>
    <xf numFmtId="0" fontId="7" fillId="0" borderId="0" xfId="0" applyFont="1" applyAlignment="1">
      <alignment horizontal="left" vertical="center"/>
    </xf>
    <xf numFmtId="0" fontId="8" fillId="0" borderId="0" xfId="0" applyFont="1" applyAlignment="1">
      <alignment vertical="center" wrapText="1"/>
    </xf>
    <xf numFmtId="0" fontId="9" fillId="0" borderId="0" xfId="0" applyFont="1" applyAlignment="1">
      <alignment vertical="center" wrapText="1"/>
    </xf>
    <xf numFmtId="0" fontId="9"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14" fontId="10" fillId="3" borderId="4" xfId="0" applyNumberFormat="1" applyFont="1" applyFill="1" applyBorder="1" applyAlignment="1">
      <alignment horizontal="center" vertical="center" wrapText="1"/>
    </xf>
    <xf numFmtId="0" fontId="10" fillId="4" borderId="4" xfId="0" applyFont="1" applyFill="1" applyBorder="1" applyAlignment="1">
      <alignment horizontal="center" vertical="center" wrapText="1"/>
    </xf>
    <xf numFmtId="0" fontId="11" fillId="3" borderId="4" xfId="0" applyFont="1" applyFill="1" applyBorder="1" applyAlignment="1">
      <alignment vertical="center" wrapText="1"/>
    </xf>
    <xf numFmtId="165" fontId="9" fillId="3" borderId="4" xfId="1" applyNumberFormat="1" applyFont="1" applyFill="1" applyBorder="1" applyAlignment="1">
      <alignment vertical="center" wrapText="1"/>
    </xf>
    <xf numFmtId="0" fontId="9" fillId="5" borderId="4" xfId="0" applyFont="1" applyFill="1" applyBorder="1" applyAlignment="1">
      <alignment horizontal="left" vertical="center" wrapText="1" indent="1"/>
    </xf>
    <xf numFmtId="165" fontId="9" fillId="0" borderId="4" xfId="0" applyNumberFormat="1" applyFont="1" applyBorder="1" applyAlignment="1">
      <alignment vertical="center" wrapText="1"/>
    </xf>
    <xf numFmtId="0" fontId="0" fillId="5" borderId="4" xfId="0" applyFill="1" applyBorder="1" applyAlignment="1">
      <alignment horizontal="left" vertical="center" wrapText="1" indent="1"/>
    </xf>
    <xf numFmtId="0" fontId="12" fillId="3" borderId="4" xfId="0" applyFont="1" applyFill="1" applyBorder="1" applyAlignment="1">
      <alignment vertical="center" wrapText="1"/>
    </xf>
    <xf numFmtId="0" fontId="13" fillId="4" borderId="4" xfId="0" applyFont="1" applyFill="1" applyBorder="1" applyAlignment="1">
      <alignment horizontal="center" vertical="center" wrapText="1"/>
    </xf>
    <xf numFmtId="0" fontId="9" fillId="5" borderId="4" xfId="0" applyFont="1" applyFill="1" applyBorder="1" applyAlignment="1">
      <alignment vertical="center" wrapText="1"/>
    </xf>
    <xf numFmtId="0" fontId="14" fillId="4" borderId="4" xfId="0" applyFont="1" applyFill="1" applyBorder="1" applyAlignment="1">
      <alignment horizontal="center" vertical="center" wrapText="1"/>
    </xf>
    <xf numFmtId="165" fontId="11" fillId="3" borderId="4" xfId="1" applyNumberFormat="1" applyFont="1" applyFill="1" applyBorder="1" applyAlignment="1">
      <alignment vertical="center" wrapText="1"/>
    </xf>
    <xf numFmtId="0" fontId="8" fillId="0" borderId="0" xfId="0" applyFont="1" applyAlignment="1">
      <alignment horizontal="left" vertical="center"/>
    </xf>
    <xf numFmtId="0" fontId="15" fillId="0" borderId="0" xfId="0" applyFont="1" applyAlignment="1">
      <alignment vertical="center" wrapText="1"/>
    </xf>
    <xf numFmtId="0" fontId="16" fillId="0" borderId="5" xfId="0" applyFont="1" applyBorder="1" applyAlignment="1">
      <alignment vertical="center" wrapText="1"/>
    </xf>
    <xf numFmtId="0" fontId="13" fillId="4" borderId="6"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3" fillId="3" borderId="1" xfId="0" applyFont="1" applyFill="1" applyBorder="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xf>
    <xf numFmtId="0" fontId="0" fillId="5" borderId="7" xfId="0" applyFill="1" applyBorder="1"/>
    <xf numFmtId="0" fontId="9" fillId="5" borderId="4" xfId="0" applyFont="1" applyFill="1" applyBorder="1" applyAlignment="1">
      <alignment vertical="center"/>
    </xf>
    <xf numFmtId="3" fontId="17" fillId="0" borderId="4" xfId="0" applyNumberFormat="1" applyFont="1" applyBorder="1" applyAlignment="1">
      <alignment horizontal="right" vertical="center" wrapText="1"/>
    </xf>
    <xf numFmtId="3" fontId="12" fillId="3" borderId="2" xfId="0" applyNumberFormat="1" applyFont="1" applyFill="1" applyBorder="1" applyAlignment="1">
      <alignment horizontal="right" vertical="center"/>
    </xf>
    <xf numFmtId="10" fontId="17" fillId="0" borderId="4" xfId="2" applyNumberFormat="1" applyFont="1" applyBorder="1" applyAlignment="1">
      <alignment horizontal="right" vertical="center" wrapText="1"/>
    </xf>
    <xf numFmtId="0" fontId="9" fillId="5" borderId="4" xfId="0" applyFont="1" applyFill="1" applyBorder="1" applyAlignment="1">
      <alignment horizontal="justify" vertical="center"/>
    </xf>
    <xf numFmtId="0" fontId="2" fillId="0" borderId="0" xfId="0" applyFont="1"/>
    <xf numFmtId="0" fontId="2" fillId="5" borderId="7" xfId="0" applyFont="1" applyFill="1" applyBorder="1"/>
    <xf numFmtId="0" fontId="17" fillId="5" borderId="4" xfId="0" applyFont="1" applyFill="1" applyBorder="1" applyAlignment="1">
      <alignment vertical="center"/>
    </xf>
    <xf numFmtId="0" fontId="17" fillId="5" borderId="1" xfId="0" applyFont="1" applyFill="1" applyBorder="1" applyAlignment="1">
      <alignment vertical="center"/>
    </xf>
    <xf numFmtId="10" fontId="17" fillId="0" borderId="4" xfId="0" applyNumberFormat="1" applyFont="1" applyBorder="1" applyAlignment="1">
      <alignment horizontal="right" vertical="center" wrapText="1"/>
    </xf>
    <xf numFmtId="0" fontId="17" fillId="5" borderId="4" xfId="0" applyFont="1" applyFill="1" applyBorder="1" applyAlignment="1">
      <alignment horizontal="justify" vertical="center"/>
    </xf>
    <xf numFmtId="0" fontId="9" fillId="5" borderId="4" xfId="0" applyFont="1" applyFill="1" applyBorder="1" applyAlignment="1">
      <alignment horizontal="justify" vertical="center" wrapText="1"/>
    </xf>
    <xf numFmtId="0" fontId="0" fillId="5" borderId="4" xfId="0" applyFill="1" applyBorder="1"/>
    <xf numFmtId="0" fontId="0" fillId="5" borderId="8" xfId="0" applyFill="1" applyBorder="1"/>
    <xf numFmtId="0" fontId="18" fillId="6" borderId="1" xfId="0" applyFont="1" applyFill="1" applyBorder="1" applyAlignment="1">
      <alignment horizontal="left" vertical="center"/>
    </xf>
    <xf numFmtId="0" fontId="18" fillId="6" borderId="2" xfId="0" applyFont="1" applyFill="1" applyBorder="1" applyAlignment="1">
      <alignment horizontal="left" vertical="center"/>
    </xf>
    <xf numFmtId="0" fontId="18" fillId="6" borderId="2" xfId="0" applyFont="1" applyFill="1" applyBorder="1"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3" fillId="0" borderId="0" xfId="0" applyFont="1" applyAlignment="1">
      <alignment vertical="center"/>
    </xf>
    <xf numFmtId="0" fontId="4" fillId="4" borderId="4" xfId="0" applyFont="1" applyFill="1" applyBorder="1" applyAlignment="1">
      <alignment horizontal="center" vertical="center"/>
    </xf>
    <xf numFmtId="0" fontId="4" fillId="4" borderId="9" xfId="0" applyFont="1" applyFill="1" applyBorder="1" applyAlignment="1">
      <alignment horizontal="center" vertical="center"/>
    </xf>
    <xf numFmtId="14" fontId="0" fillId="0" borderId="4" xfId="0" applyNumberFormat="1" applyBorder="1" applyAlignment="1">
      <alignment horizontal="center" vertical="center" wrapText="1"/>
    </xf>
    <xf numFmtId="3" fontId="0" fillId="5" borderId="4" xfId="0" applyNumberFormat="1" applyFill="1" applyBorder="1" applyAlignment="1">
      <alignment vertical="center" wrapText="1"/>
    </xf>
    <xf numFmtId="0" fontId="11" fillId="3" borderId="10"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0" fillId="3" borderId="9" xfId="0" applyFill="1" applyBorder="1"/>
    <xf numFmtId="0" fontId="9" fillId="7" borderId="4" xfId="0" applyFont="1" applyFill="1" applyBorder="1" applyAlignment="1">
      <alignment vertical="center" wrapText="1"/>
    </xf>
    <xf numFmtId="0" fontId="0" fillId="8" borderId="4" xfId="0" applyFill="1" applyBorder="1"/>
    <xf numFmtId="0" fontId="0" fillId="3" borderId="11" xfId="0" applyFill="1" applyBorder="1"/>
    <xf numFmtId="0" fontId="21" fillId="7" borderId="4" xfId="0" applyFont="1" applyFill="1" applyBorder="1" applyAlignment="1">
      <alignment horizontal="left" vertical="center" wrapText="1" indent="1"/>
    </xf>
    <xf numFmtId="0" fontId="0" fillId="3" borderId="7" xfId="0" applyFill="1" applyBorder="1"/>
    <xf numFmtId="0" fontId="9" fillId="7" borderId="4" xfId="0" applyFont="1" applyFill="1" applyBorder="1" applyAlignment="1">
      <alignment vertical="center"/>
    </xf>
    <xf numFmtId="0" fontId="10" fillId="4" borderId="4" xfId="0" applyFont="1" applyFill="1" applyBorder="1" applyAlignment="1">
      <alignment horizontal="center" vertical="center"/>
    </xf>
    <xf numFmtId="0" fontId="0" fillId="3" borderId="8" xfId="0" applyFill="1" applyBorder="1"/>
    <xf numFmtId="10" fontId="0" fillId="5" borderId="4" xfId="2" applyNumberFormat="1" applyFont="1" applyFill="1" applyBorder="1" applyAlignment="1">
      <alignment vertical="center" wrapText="1"/>
    </xf>
    <xf numFmtId="0" fontId="8" fillId="0" borderId="0" xfId="0" applyFont="1" applyAlignment="1">
      <alignment vertical="center"/>
    </xf>
    <xf numFmtId="0" fontId="3" fillId="3" borderId="1" xfId="0" applyFont="1" applyFill="1" applyBorder="1" applyAlignment="1">
      <alignment horizontal="center" vertical="center" wrapText="1"/>
    </xf>
    <xf numFmtId="0" fontId="22" fillId="0" borderId="0" xfId="0" applyFont="1" applyAlignment="1">
      <alignment vertical="center"/>
    </xf>
    <xf numFmtId="0" fontId="0" fillId="0" borderId="5" xfId="0" applyBorder="1"/>
    <xf numFmtId="0" fontId="23" fillId="3" borderId="4" xfId="0" applyFont="1" applyFill="1" applyBorder="1" applyAlignment="1">
      <alignment vertical="center" wrapText="1"/>
    </xf>
    <xf numFmtId="0" fontId="24" fillId="5" borderId="4" xfId="0" applyFont="1" applyFill="1" applyBorder="1" applyAlignment="1">
      <alignment vertical="center" wrapText="1"/>
    </xf>
    <xf numFmtId="0" fontId="13" fillId="4" borderId="4" xfId="0" applyFont="1" applyFill="1" applyBorder="1" applyAlignment="1">
      <alignment horizontal="center" vertical="center"/>
    </xf>
    <xf numFmtId="0" fontId="25" fillId="0" borderId="0" xfId="0" applyFont="1" applyAlignment="1">
      <alignment wrapText="1"/>
    </xf>
    <xf numFmtId="0" fontId="20" fillId="0" borderId="0" xfId="0" applyFont="1"/>
    <xf numFmtId="0" fontId="3" fillId="3" borderId="4" xfId="0" applyFont="1" applyFill="1" applyBorder="1" applyAlignment="1">
      <alignment horizontal="center" vertical="center"/>
    </xf>
    <xf numFmtId="0" fontId="3" fillId="3" borderId="4" xfId="0" applyFont="1" applyFill="1" applyBorder="1" applyAlignment="1">
      <alignment vertical="center"/>
    </xf>
    <xf numFmtId="3" fontId="3" fillId="9" borderId="4" xfId="0" applyNumberFormat="1" applyFont="1" applyFill="1" applyBorder="1" applyAlignment="1">
      <alignment horizontal="right" vertical="center"/>
    </xf>
    <xf numFmtId="0" fontId="0" fillId="7" borderId="4" xfId="0" applyFill="1" applyBorder="1" applyAlignment="1">
      <alignment horizontal="left" vertical="center" indent="1"/>
    </xf>
    <xf numFmtId="3" fontId="0" fillId="0" borderId="4" xfId="0" applyNumberFormat="1" applyBorder="1" applyAlignment="1">
      <alignment horizontal="right" vertical="center"/>
    </xf>
    <xf numFmtId="14" fontId="0" fillId="0" borderId="0" xfId="0" applyNumberFormat="1"/>
    <xf numFmtId="164" fontId="0" fillId="0" borderId="0" xfId="1" applyFont="1"/>
    <xf numFmtId="43" fontId="0" fillId="0" borderId="0" xfId="0" applyNumberForma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549232</xdr:colOff>
      <xdr:row>1</xdr:row>
      <xdr:rowOff>96510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C7A76E46-995C-41BB-8153-080887DEC37B}"/>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01FS100\d01v1\Basel2\Transversal%20Risks\Reports\Disclosure\2022\202206\Final\Quarterly%20Report%202nd%20quar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General"/>
      <sheetName val="OV1"/>
      <sheetName val="KM1"/>
      <sheetName val="CC1"/>
      <sheetName val="CC2"/>
      <sheetName val="CCyB1"/>
      <sheetName val="CCyB2"/>
      <sheetName val="LRSum"/>
      <sheetName val="LRSpl"/>
      <sheetName val="LIQ1"/>
      <sheetName val="LIQB"/>
      <sheetName val="LIQ2"/>
      <sheetName val="CR1"/>
      <sheetName val="CR1A"/>
      <sheetName val="CQ1"/>
      <sheetName val="CQ3"/>
      <sheetName val="CQ4TOT"/>
      <sheetName val="CQ4ONperC"/>
      <sheetName val="CQ4OFFperC"/>
      <sheetName val="CQ5"/>
      <sheetName val="CR3"/>
      <sheetName val="CR4"/>
      <sheetName val="CR5"/>
      <sheetName val="CR6Tot"/>
      <sheetName val="CR6AIRBInvisible"/>
      <sheetName val="CR6FIRBInvisible"/>
      <sheetName val="CR7"/>
      <sheetName val="CR7AAIRB"/>
      <sheetName val="CR8"/>
      <sheetName val="CR9AIRBInvisible"/>
      <sheetName val="CR9FIRBInvisible"/>
      <sheetName val="CCR1"/>
      <sheetName val="CCR2"/>
      <sheetName val="CCR3"/>
      <sheetName val="CCR4AIRBInvisible"/>
      <sheetName val="CCR4FIRBInvisible"/>
      <sheetName val="CCR5"/>
      <sheetName val="CCR8"/>
      <sheetName val="SEC1"/>
      <sheetName val="SEC3"/>
      <sheetName val="SEC5"/>
      <sheetName val="MR1"/>
      <sheetName val="IRRBB1"/>
      <sheetName val="Covid1"/>
      <sheetName val="Covid2"/>
      <sheetName val="Covid3"/>
    </sheetNames>
    <sheetDataSet>
      <sheetData sheetId="0">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row r="252">
          <cell r="A252" t="str">
            <v>Other countries</v>
          </cell>
        </row>
      </sheetData>
      <sheetData sheetId="2" refreshError="1"/>
      <sheetData sheetId="3"/>
      <sheetData sheetId="4">
        <row r="4">
          <cell r="E4">
            <v>44742</v>
          </cell>
          <cell r="F4">
            <v>44651</v>
          </cell>
          <cell r="G4">
            <v>44561</v>
          </cell>
        </row>
      </sheetData>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2:48:25.386"/>
    </inkml:context>
    <inkml:brush xml:id="br0">
      <inkml:brushProperty name="width" value="0.05" units="cm"/>
      <inkml:brushProperty name="height" value="0.05" units="cm"/>
    </inkml:brush>
  </inkml:definitions>
  <inkml:trace contextRef="#ctx0" brushRef="#br0">0 1 32</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638C2-3016-47DA-943A-47E01D8F7E66}">
  <sheetPr>
    <pageSetUpPr fitToPage="1"/>
  </sheetPr>
  <dimension ref="A1:I34"/>
  <sheetViews>
    <sheetView showGridLines="0" showRowColHeaders="0" tabSelected="1" zoomScale="90" zoomScaleNormal="90" workbookViewId="0">
      <pane xSplit="3" ySplit="6" topLeftCell="D7" activePane="bottomRight" state="frozen"/>
      <selection activeCell="B2" sqref="B2:I2"/>
      <selection pane="topRight" activeCell="B2" sqref="B2:I2"/>
      <selection pane="bottomLeft" activeCell="B2" sqref="B2:I2"/>
      <selection pane="bottomRight" activeCell="F39" sqref="F39"/>
    </sheetView>
  </sheetViews>
  <sheetFormatPr defaultColWidth="9.140625" defaultRowHeight="15" x14ac:dyDescent="0.25"/>
  <cols>
    <col min="1" max="1" width="2.5703125" customWidth="1"/>
    <col min="2" max="2" width="85.28515625" customWidth="1"/>
    <col min="3" max="3" width="7.5703125" style="2" customWidth="1"/>
    <col min="4" max="6" width="18.5703125" customWidth="1"/>
  </cols>
  <sheetData>
    <row r="1" spans="1:9" ht="10.15" customHeight="1" x14ac:dyDescent="0.25">
      <c r="A1" s="1"/>
      <c r="B1" s="1"/>
      <c r="D1" s="1"/>
      <c r="E1" s="1"/>
      <c r="F1" s="1"/>
    </row>
    <row r="2" spans="1:9" ht="27.95" customHeight="1" x14ac:dyDescent="0.25">
      <c r="A2" s="1"/>
      <c r="B2" s="3" t="s">
        <v>0</v>
      </c>
      <c r="C2" s="4"/>
      <c r="D2" s="4"/>
      <c r="E2" s="4"/>
      <c r="F2" s="5"/>
      <c r="G2" s="6"/>
      <c r="H2" s="6"/>
      <c r="I2" s="6"/>
    </row>
    <row r="3" spans="1:9" ht="14.45" customHeight="1" x14ac:dyDescent="0.25">
      <c r="A3" s="1"/>
      <c r="B3" s="7"/>
      <c r="C3" s="8"/>
      <c r="D3" s="8"/>
    </row>
    <row r="4" spans="1:9" ht="28.7" customHeight="1" x14ac:dyDescent="0.25">
      <c r="A4" s="1"/>
      <c r="B4" s="9"/>
      <c r="D4" s="10" t="s">
        <v>1</v>
      </c>
      <c r="E4" s="10"/>
      <c r="F4" s="11" t="s">
        <v>2</v>
      </c>
    </row>
    <row r="5" spans="1:9" ht="14.45" customHeight="1" x14ac:dyDescent="0.25">
      <c r="A5" s="1"/>
      <c r="B5" s="9"/>
      <c r="D5" s="12">
        <v>44834</v>
      </c>
      <c r="E5" s="12">
        <v>44742</v>
      </c>
      <c r="F5" s="12">
        <v>44834</v>
      </c>
    </row>
    <row r="6" spans="1:9" ht="14.45" customHeight="1" x14ac:dyDescent="0.25">
      <c r="A6" s="1"/>
      <c r="B6" s="9"/>
      <c r="C6" s="13" t="s">
        <v>3</v>
      </c>
      <c r="D6" s="13" t="s">
        <v>4</v>
      </c>
      <c r="E6" s="13" t="s">
        <v>5</v>
      </c>
      <c r="F6" s="13" t="s">
        <v>6</v>
      </c>
    </row>
    <row r="7" spans="1:9" ht="14.45" customHeight="1" x14ac:dyDescent="0.25">
      <c r="A7" s="1"/>
      <c r="B7" s="14" t="s">
        <v>7</v>
      </c>
      <c r="C7" s="13">
        <v>1</v>
      </c>
      <c r="D7" s="15">
        <v>7454855810.7967997</v>
      </c>
      <c r="E7" s="15">
        <v>7210718025.0139999</v>
      </c>
      <c r="F7" s="15">
        <v>596388464.86380005</v>
      </c>
    </row>
    <row r="8" spans="1:9" ht="14.45" customHeight="1" x14ac:dyDescent="0.25">
      <c r="A8" s="1"/>
      <c r="B8" s="16" t="s">
        <v>8</v>
      </c>
      <c r="C8" s="13">
        <v>2</v>
      </c>
      <c r="D8" s="17">
        <v>2701680882.1318998</v>
      </c>
      <c r="E8" s="17">
        <v>2556651246.3063998</v>
      </c>
      <c r="F8" s="17">
        <v>216134470.5706</v>
      </c>
    </row>
    <row r="9" spans="1:9" ht="14.45" customHeight="1" x14ac:dyDescent="0.25">
      <c r="A9" s="1"/>
      <c r="B9" s="16" t="s">
        <v>9</v>
      </c>
      <c r="C9" s="13">
        <v>3</v>
      </c>
      <c r="D9" s="17"/>
      <c r="E9" s="17"/>
      <c r="F9" s="17"/>
    </row>
    <row r="10" spans="1:9" ht="14.45" customHeight="1" x14ac:dyDescent="0.25">
      <c r="A10" s="1"/>
      <c r="B10" s="16" t="s">
        <v>10</v>
      </c>
      <c r="C10" s="13">
        <v>4</v>
      </c>
      <c r="D10" s="17"/>
      <c r="E10" s="17"/>
      <c r="F10" s="17"/>
    </row>
    <row r="11" spans="1:9" ht="14.45" customHeight="1" x14ac:dyDescent="0.25">
      <c r="A11" s="1"/>
      <c r="B11" s="16" t="s">
        <v>11</v>
      </c>
      <c r="C11" s="13" t="s">
        <v>12</v>
      </c>
      <c r="D11" s="17"/>
      <c r="E11" s="17"/>
      <c r="F11" s="17"/>
    </row>
    <row r="12" spans="1:9" ht="14.45" customHeight="1" x14ac:dyDescent="0.25">
      <c r="A12" s="1"/>
      <c r="B12" s="16" t="s">
        <v>13</v>
      </c>
      <c r="C12" s="13">
        <v>5</v>
      </c>
      <c r="D12" s="17">
        <v>4512015761.7649002</v>
      </c>
      <c r="E12" s="17">
        <v>4423007587.8476</v>
      </c>
      <c r="F12" s="17">
        <v>360961260.94119203</v>
      </c>
    </row>
    <row r="13" spans="1:9" ht="14.45" customHeight="1" x14ac:dyDescent="0.25">
      <c r="A13" s="1"/>
      <c r="B13" s="14" t="s">
        <v>14</v>
      </c>
      <c r="C13" s="13">
        <v>6</v>
      </c>
      <c r="D13" s="15">
        <v>508226284.46990001</v>
      </c>
      <c r="E13" s="15">
        <v>436786442.5104</v>
      </c>
      <c r="F13" s="15">
        <v>40658102.757600002</v>
      </c>
    </row>
    <row r="14" spans="1:9" ht="14.45" customHeight="1" x14ac:dyDescent="0.25">
      <c r="A14" s="1"/>
      <c r="B14" s="16" t="s">
        <v>8</v>
      </c>
      <c r="C14" s="13">
        <v>7</v>
      </c>
      <c r="D14" s="17">
        <v>126275372.09999999</v>
      </c>
      <c r="E14" s="17">
        <v>99496713.975999996</v>
      </c>
      <c r="F14" s="17">
        <v>10102029.767999999</v>
      </c>
    </row>
    <row r="15" spans="1:9" ht="14.25" customHeight="1" x14ac:dyDescent="0.25">
      <c r="A15" s="1"/>
      <c r="B15" s="16" t="s">
        <v>15</v>
      </c>
      <c r="C15" s="13">
        <v>8</v>
      </c>
      <c r="D15" s="17"/>
      <c r="E15" s="17"/>
      <c r="F15" s="17"/>
    </row>
    <row r="16" spans="1:9" ht="14.45" customHeight="1" x14ac:dyDescent="0.25">
      <c r="A16" s="1"/>
      <c r="B16" s="18" t="s">
        <v>16</v>
      </c>
      <c r="C16" s="13" t="s">
        <v>17</v>
      </c>
      <c r="D16" s="17">
        <v>55176814.747199997</v>
      </c>
      <c r="E16" s="17">
        <v>43583510.722199999</v>
      </c>
      <c r="F16" s="17">
        <v>4414145.1798</v>
      </c>
    </row>
    <row r="17" spans="1:6" ht="14.45" customHeight="1" x14ac:dyDescent="0.25">
      <c r="A17" s="1"/>
      <c r="B17" s="16" t="s">
        <v>18</v>
      </c>
      <c r="C17" s="13" t="s">
        <v>19</v>
      </c>
      <c r="D17" s="17">
        <v>204709557.08750001</v>
      </c>
      <c r="E17" s="17">
        <v>158388325.47499999</v>
      </c>
      <c r="F17" s="17">
        <v>16376764.567</v>
      </c>
    </row>
    <row r="18" spans="1:6" ht="14.45" customHeight="1" x14ac:dyDescent="0.25">
      <c r="A18" s="1"/>
      <c r="B18" s="16" t="s">
        <v>20</v>
      </c>
      <c r="C18" s="13">
        <v>9</v>
      </c>
      <c r="D18" s="17">
        <v>122064540.5352</v>
      </c>
      <c r="E18" s="17">
        <v>135317892.33720002</v>
      </c>
      <c r="F18" s="17">
        <v>9765163.2427999992</v>
      </c>
    </row>
    <row r="19" spans="1:6" ht="14.45" customHeight="1" x14ac:dyDescent="0.25">
      <c r="A19" s="1"/>
      <c r="B19" s="14" t="s">
        <v>21</v>
      </c>
      <c r="C19" s="13">
        <v>15</v>
      </c>
      <c r="D19" s="15"/>
      <c r="E19" s="15"/>
      <c r="F19" s="15"/>
    </row>
    <row r="20" spans="1:6" ht="14.45" customHeight="1" x14ac:dyDescent="0.25">
      <c r="A20" s="1"/>
      <c r="B20" s="14" t="s">
        <v>22</v>
      </c>
      <c r="C20" s="13">
        <v>16</v>
      </c>
      <c r="D20" s="15">
        <v>63834651.148000002</v>
      </c>
      <c r="E20" s="15">
        <v>69802758.350999996</v>
      </c>
      <c r="F20" s="15">
        <v>5106772.0918399999</v>
      </c>
    </row>
    <row r="21" spans="1:6" ht="14.45" customHeight="1" x14ac:dyDescent="0.25">
      <c r="A21" s="1"/>
      <c r="B21" s="16" t="s">
        <v>23</v>
      </c>
      <c r="C21" s="13">
        <v>17</v>
      </c>
      <c r="D21" s="17">
        <v>63834651.148000002</v>
      </c>
      <c r="E21" s="17">
        <v>69802758.349999994</v>
      </c>
      <c r="F21" s="17">
        <v>5106772.0918399999</v>
      </c>
    </row>
    <row r="22" spans="1:6" ht="14.45" customHeight="1" x14ac:dyDescent="0.25">
      <c r="A22" s="1"/>
      <c r="B22" s="16" t="s">
        <v>24</v>
      </c>
      <c r="C22" s="13">
        <v>18</v>
      </c>
      <c r="D22" s="17"/>
      <c r="E22" s="17"/>
      <c r="F22" s="17"/>
    </row>
    <row r="23" spans="1:6" ht="14.45" customHeight="1" x14ac:dyDescent="0.25">
      <c r="A23" s="1"/>
      <c r="B23" s="16" t="s">
        <v>25</v>
      </c>
      <c r="C23" s="13">
        <v>19</v>
      </c>
      <c r="D23" s="17"/>
      <c r="E23" s="17"/>
      <c r="F23" s="17"/>
    </row>
    <row r="24" spans="1:6" ht="14.45" customHeight="1" x14ac:dyDescent="0.25">
      <c r="A24" s="1"/>
      <c r="B24" s="16" t="s">
        <v>26</v>
      </c>
      <c r="C24" s="13" t="s">
        <v>27</v>
      </c>
      <c r="D24" s="17"/>
      <c r="E24" s="17"/>
      <c r="F24" s="17"/>
    </row>
    <row r="25" spans="1:6" ht="14.45" customHeight="1" x14ac:dyDescent="0.25">
      <c r="A25" s="1"/>
      <c r="B25" s="14" t="s">
        <v>28</v>
      </c>
      <c r="C25" s="13">
        <v>20</v>
      </c>
      <c r="D25" s="15">
        <v>9695868.1675000004</v>
      </c>
      <c r="E25" s="15">
        <v>10201466.433800001</v>
      </c>
      <c r="F25" s="15">
        <v>775669.4534</v>
      </c>
    </row>
    <row r="26" spans="1:6" ht="14.45" customHeight="1" x14ac:dyDescent="0.25">
      <c r="A26" s="1"/>
      <c r="B26" s="16" t="s">
        <v>8</v>
      </c>
      <c r="C26" s="13">
        <v>21</v>
      </c>
      <c r="D26" s="17">
        <v>9695868.1675000004</v>
      </c>
      <c r="E26" s="17">
        <v>10201466.433800001</v>
      </c>
      <c r="F26" s="17">
        <v>775669.4534</v>
      </c>
    </row>
    <row r="27" spans="1:6" ht="14.45" customHeight="1" x14ac:dyDescent="0.25">
      <c r="A27" s="1"/>
      <c r="B27" s="16" t="s">
        <v>29</v>
      </c>
      <c r="C27" s="13">
        <v>22</v>
      </c>
      <c r="D27" s="17"/>
      <c r="E27" s="17"/>
      <c r="F27" s="17"/>
    </row>
    <row r="28" spans="1:6" ht="14.45" customHeight="1" x14ac:dyDescent="0.25">
      <c r="A28" s="1"/>
      <c r="B28" s="14" t="s">
        <v>30</v>
      </c>
      <c r="C28" s="13" t="s">
        <v>31</v>
      </c>
      <c r="D28" s="15"/>
      <c r="E28" s="15"/>
      <c r="F28" s="15"/>
    </row>
    <row r="29" spans="1:6" ht="14.45" customHeight="1" x14ac:dyDescent="0.25">
      <c r="A29" s="1"/>
      <c r="B29" s="19" t="s">
        <v>32</v>
      </c>
      <c r="C29" s="20">
        <v>23</v>
      </c>
      <c r="D29" s="15">
        <v>1125527922.75</v>
      </c>
      <c r="E29" s="15">
        <v>1125527922.75</v>
      </c>
      <c r="F29" s="15">
        <v>90042233.819999993</v>
      </c>
    </row>
    <row r="30" spans="1:6" ht="14.45" customHeight="1" x14ac:dyDescent="0.25">
      <c r="A30" s="1"/>
      <c r="B30" s="21" t="s">
        <v>33</v>
      </c>
      <c r="C30" s="13" t="s">
        <v>34</v>
      </c>
      <c r="D30" s="17"/>
      <c r="E30" s="17"/>
      <c r="F30" s="17"/>
    </row>
    <row r="31" spans="1:6" ht="14.45" customHeight="1" x14ac:dyDescent="0.25">
      <c r="A31" s="1"/>
      <c r="B31" s="21" t="s">
        <v>35</v>
      </c>
      <c r="C31" s="13" t="s">
        <v>36</v>
      </c>
      <c r="D31" s="17">
        <v>1125527922.75</v>
      </c>
      <c r="E31" s="17">
        <v>1125527922.75</v>
      </c>
      <c r="F31" s="17">
        <v>90042233.819999993</v>
      </c>
    </row>
    <row r="32" spans="1:6" ht="14.45" customHeight="1" x14ac:dyDescent="0.25">
      <c r="A32" s="1"/>
      <c r="B32" s="21" t="s">
        <v>37</v>
      </c>
      <c r="C32" s="13" t="s">
        <v>38</v>
      </c>
      <c r="D32" s="17"/>
      <c r="E32" s="17"/>
      <c r="F32" s="17"/>
    </row>
    <row r="33" spans="1:6" ht="14.45" customHeight="1" x14ac:dyDescent="0.25">
      <c r="A33" s="1"/>
      <c r="B33" s="19" t="s">
        <v>39</v>
      </c>
      <c r="C33" s="20">
        <v>24</v>
      </c>
      <c r="D33" s="15">
        <v>476502808.18199998</v>
      </c>
      <c r="E33" s="15">
        <v>354400927.82499999</v>
      </c>
      <c r="F33" s="15">
        <v>38120224.654600002</v>
      </c>
    </row>
    <row r="34" spans="1:6" ht="14.45" customHeight="1" x14ac:dyDescent="0.25">
      <c r="A34" s="1"/>
      <c r="B34" s="14" t="s">
        <v>40</v>
      </c>
      <c r="C34" s="22">
        <v>29</v>
      </c>
      <c r="D34" s="23">
        <v>9162140537.3321991</v>
      </c>
      <c r="E34" s="23">
        <v>8853036615.0592003</v>
      </c>
      <c r="F34" s="23">
        <v>732971242.98657596</v>
      </c>
    </row>
  </sheetData>
  <mergeCells count="2">
    <mergeCell ref="B2:F2"/>
    <mergeCell ref="D4:E4"/>
  </mergeCells>
  <pageMargins left="0.70866141732283472" right="0.70866141732283472" top="0.74803149606299213" bottom="0.74803149606299213" header="0.31496062992125984" footer="0.31496062992125984"/>
  <pageSetup paperSize="9" scale="59" orientation="portrait" r:id="rId1"/>
  <headerFooter>
    <oddHeader>&amp;CEN
Annex I</oddHeader>
    <oddFooter>&amp;C&amp;"Calibri"&amp;11&amp;K000000&amp;"Calibri"&amp;11&amp;K000000&amp;P_x000D_&amp;1#&amp;"Calibri"&amp;10&amp;K000000Internal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A64A7-32E5-4690-A18D-0E8F2A627ABB}">
  <dimension ref="A1:K132"/>
  <sheetViews>
    <sheetView showGridLines="0" showRowColHeaders="0" zoomScaleNormal="100" workbookViewId="0">
      <pane xSplit="4" ySplit="5" topLeftCell="E6" activePane="bottomRight" state="frozen"/>
      <selection activeCell="B2" sqref="B2:I2"/>
      <selection pane="topRight" activeCell="B2" sqref="B2:I2"/>
      <selection pane="bottomLeft" activeCell="B2" sqref="B2:I2"/>
      <selection pane="bottomRight" activeCell="K8" sqref="K8"/>
    </sheetView>
  </sheetViews>
  <sheetFormatPr defaultColWidth="9" defaultRowHeight="15" x14ac:dyDescent="0.25"/>
  <cols>
    <col min="1" max="1" width="2.5703125" customWidth="1"/>
    <col min="2" max="2" width="11.28515625" customWidth="1"/>
    <col min="3" max="3" width="75.7109375" customWidth="1"/>
    <col min="4" max="4" width="6.5703125" customWidth="1"/>
    <col min="5" max="9" width="18.5703125" customWidth="1"/>
  </cols>
  <sheetData>
    <row r="1" spans="1:9" ht="10.15" customHeight="1" x14ac:dyDescent="0.25">
      <c r="A1" s="1"/>
    </row>
    <row r="2" spans="1:9" ht="27.95" customHeight="1" x14ac:dyDescent="0.25">
      <c r="A2" s="1"/>
      <c r="B2" s="3" t="s">
        <v>41</v>
      </c>
      <c r="C2" s="4"/>
      <c r="D2" s="4"/>
      <c r="E2" s="4"/>
      <c r="F2" s="4"/>
      <c r="G2" s="4"/>
      <c r="H2" s="4"/>
      <c r="I2" s="4"/>
    </row>
    <row r="3" spans="1:9" ht="14.45" customHeight="1" x14ac:dyDescent="0.25">
      <c r="A3" s="1"/>
      <c r="B3" s="24"/>
    </row>
    <row r="4" spans="1:9" x14ac:dyDescent="0.25">
      <c r="A4" s="1"/>
      <c r="E4" s="12">
        <v>44834</v>
      </c>
      <c r="F4" s="12">
        <v>44742</v>
      </c>
      <c r="G4" s="12">
        <v>44651</v>
      </c>
      <c r="H4" s="12">
        <v>44561</v>
      </c>
      <c r="I4" s="12">
        <v>44469</v>
      </c>
    </row>
    <row r="5" spans="1:9" x14ac:dyDescent="0.25">
      <c r="A5" s="1"/>
      <c r="B5" s="25"/>
      <c r="C5" s="26"/>
      <c r="D5" s="27" t="s">
        <v>3</v>
      </c>
      <c r="E5" s="28" t="s">
        <v>4</v>
      </c>
      <c r="F5" s="28" t="s">
        <v>5</v>
      </c>
      <c r="G5" s="28" t="s">
        <v>6</v>
      </c>
      <c r="H5" s="28" t="s">
        <v>42</v>
      </c>
      <c r="I5" s="28" t="s">
        <v>43</v>
      </c>
    </row>
    <row r="6" spans="1:9" ht="14.45" customHeight="1" x14ac:dyDescent="0.25">
      <c r="A6" s="1"/>
      <c r="B6" s="29" t="s">
        <v>44</v>
      </c>
      <c r="C6" s="30"/>
      <c r="D6" s="30"/>
      <c r="E6" s="30"/>
      <c r="F6" s="30"/>
      <c r="G6" s="30"/>
      <c r="H6" s="30"/>
      <c r="I6" s="31"/>
    </row>
    <row r="7" spans="1:9" ht="14.45" customHeight="1" x14ac:dyDescent="0.25">
      <c r="A7" s="1"/>
      <c r="B7" s="32"/>
      <c r="C7" s="33" t="s">
        <v>45</v>
      </c>
      <c r="D7" s="13">
        <v>1</v>
      </c>
      <c r="E7" s="34">
        <v>1884297421.6156001</v>
      </c>
      <c r="F7" s="34">
        <v>1842617059.01</v>
      </c>
      <c r="G7" s="34">
        <v>1814027219.9400001</v>
      </c>
      <c r="H7" s="34">
        <v>1841036914.95</v>
      </c>
      <c r="I7" s="34"/>
    </row>
    <row r="8" spans="1:9" ht="14.45" customHeight="1" x14ac:dyDescent="0.25">
      <c r="A8" s="1"/>
      <c r="B8" s="32"/>
      <c r="C8" s="33" t="s">
        <v>46</v>
      </c>
      <c r="D8" s="13">
        <v>2</v>
      </c>
      <c r="E8" s="34">
        <v>2129246215.2456</v>
      </c>
      <c r="F8" s="34">
        <v>2087337333.3399999</v>
      </c>
      <c r="G8" s="34">
        <v>2058565389.5599999</v>
      </c>
      <c r="H8" s="34">
        <v>2085437353.1500001</v>
      </c>
      <c r="I8" s="34"/>
    </row>
    <row r="9" spans="1:9" ht="14.45" customHeight="1" x14ac:dyDescent="0.25">
      <c r="A9" s="1"/>
      <c r="B9" s="32"/>
      <c r="C9" s="33" t="s">
        <v>47</v>
      </c>
      <c r="D9" s="13">
        <v>3</v>
      </c>
      <c r="E9" s="34">
        <v>2331337360.7832999</v>
      </c>
      <c r="F9" s="34">
        <v>2290069469.8899999</v>
      </c>
      <c r="G9" s="34">
        <v>2262117601.1700001</v>
      </c>
      <c r="H9" s="34">
        <v>2290726387.1500001</v>
      </c>
      <c r="I9" s="34"/>
    </row>
    <row r="10" spans="1:9" ht="14.45" customHeight="1" x14ac:dyDescent="0.25">
      <c r="A10" s="1"/>
      <c r="B10" s="29" t="s">
        <v>48</v>
      </c>
      <c r="C10" s="30"/>
      <c r="D10" s="30"/>
      <c r="E10" s="35"/>
      <c r="F10" s="35"/>
      <c r="G10" s="35"/>
      <c r="H10" s="35"/>
      <c r="I10" s="35"/>
    </row>
    <row r="11" spans="1:9" ht="14.45" customHeight="1" x14ac:dyDescent="0.25">
      <c r="A11" s="1"/>
      <c r="B11" s="32"/>
      <c r="C11" s="33" t="s">
        <v>49</v>
      </c>
      <c r="D11" s="13">
        <v>4</v>
      </c>
      <c r="E11" s="34">
        <v>9162140537.3321991</v>
      </c>
      <c r="F11" s="34">
        <v>8853036615.0590992</v>
      </c>
      <c r="G11" s="34">
        <v>11294038482.189501</v>
      </c>
      <c r="H11" s="34">
        <v>11602421677.6406</v>
      </c>
      <c r="I11" s="34"/>
    </row>
    <row r="12" spans="1:9" ht="14.45" customHeight="1" x14ac:dyDescent="0.25">
      <c r="A12" s="1"/>
      <c r="B12" s="29" t="s">
        <v>50</v>
      </c>
      <c r="C12" s="30"/>
      <c r="D12" s="30"/>
      <c r="E12" s="35"/>
      <c r="F12" s="35"/>
      <c r="G12" s="35"/>
      <c r="H12" s="35"/>
      <c r="I12" s="35"/>
    </row>
    <row r="13" spans="1:9" ht="14.45" customHeight="1" x14ac:dyDescent="0.25">
      <c r="A13" s="1"/>
      <c r="B13" s="32"/>
      <c r="C13" s="33" t="s">
        <v>51</v>
      </c>
      <c r="D13" s="13">
        <v>5</v>
      </c>
      <c r="E13" s="36">
        <v>0.20569999999999999</v>
      </c>
      <c r="F13" s="36">
        <v>0.20810000000000001</v>
      </c>
      <c r="G13" s="36">
        <v>0.16059999999999999</v>
      </c>
      <c r="H13" s="36">
        <v>0.15870000000000001</v>
      </c>
      <c r="I13" s="36"/>
    </row>
    <row r="14" spans="1:9" ht="14.45" customHeight="1" x14ac:dyDescent="0.25">
      <c r="A14" s="1"/>
      <c r="B14" s="32"/>
      <c r="C14" s="33" t="s">
        <v>52</v>
      </c>
      <c r="D14" s="13">
        <v>6</v>
      </c>
      <c r="E14" s="36">
        <v>0.2324</v>
      </c>
      <c r="F14" s="36">
        <v>0.23580000000000001</v>
      </c>
      <c r="G14" s="36">
        <v>0.18229999999999999</v>
      </c>
      <c r="H14" s="36">
        <v>0.1797</v>
      </c>
      <c r="I14" s="36"/>
    </row>
    <row r="15" spans="1:9" ht="14.45" customHeight="1" x14ac:dyDescent="0.25">
      <c r="A15" s="1"/>
      <c r="B15" s="32"/>
      <c r="C15" s="33" t="s">
        <v>53</v>
      </c>
      <c r="D15" s="13">
        <v>7</v>
      </c>
      <c r="E15" s="36">
        <v>0.2545</v>
      </c>
      <c r="F15" s="36">
        <v>0.25869999999999999</v>
      </c>
      <c r="G15" s="36">
        <v>0.20030000000000001</v>
      </c>
      <c r="H15" s="36">
        <v>0.19739999999999999</v>
      </c>
      <c r="I15" s="36"/>
    </row>
    <row r="16" spans="1:9" ht="14.45" customHeight="1" x14ac:dyDescent="0.25">
      <c r="A16" s="1"/>
      <c r="B16" s="29" t="s">
        <v>54</v>
      </c>
      <c r="C16" s="30"/>
      <c r="D16" s="30"/>
      <c r="E16" s="35"/>
      <c r="F16" s="35"/>
      <c r="G16" s="35"/>
      <c r="H16" s="35"/>
      <c r="I16" s="35"/>
    </row>
    <row r="17" spans="1:9" ht="30" x14ac:dyDescent="0.25">
      <c r="A17" s="1"/>
      <c r="B17" s="32"/>
      <c r="C17" s="21" t="s">
        <v>55</v>
      </c>
      <c r="D17" s="13" t="s">
        <v>56</v>
      </c>
      <c r="E17" s="36">
        <v>3.1600000000000003E-2</v>
      </c>
      <c r="F17" s="36">
        <v>4.1500000000000002E-2</v>
      </c>
      <c r="G17" s="36">
        <v>4.1500000000000002E-2</v>
      </c>
      <c r="H17" s="36">
        <v>4.1500000000000002E-2</v>
      </c>
      <c r="I17" s="36"/>
    </row>
    <row r="18" spans="1:9" ht="14.45" customHeight="1" x14ac:dyDescent="0.25">
      <c r="A18" s="1"/>
      <c r="B18" s="32"/>
      <c r="C18" s="33" t="s">
        <v>57</v>
      </c>
      <c r="D18" s="13" t="s">
        <v>58</v>
      </c>
      <c r="E18" s="36">
        <v>1.78E-2</v>
      </c>
      <c r="F18" s="36">
        <v>2.3300000000000001E-2</v>
      </c>
      <c r="G18" s="36">
        <v>2.3300000000000001E-2</v>
      </c>
      <c r="H18" s="36">
        <v>2.3300000000000001E-2</v>
      </c>
      <c r="I18" s="36"/>
    </row>
    <row r="19" spans="1:9" ht="14.45" customHeight="1" x14ac:dyDescent="0.25">
      <c r="A19" s="1"/>
      <c r="B19" s="32"/>
      <c r="C19" s="33" t="s">
        <v>59</v>
      </c>
      <c r="D19" s="13" t="s">
        <v>60</v>
      </c>
      <c r="E19" s="36">
        <v>2.3699999999999999E-2</v>
      </c>
      <c r="F19" s="36">
        <v>3.1099999999999999E-2</v>
      </c>
      <c r="G19" s="36">
        <v>3.1099999999999999E-2</v>
      </c>
      <c r="H19" s="36">
        <v>3.1099999999999999E-2</v>
      </c>
      <c r="I19" s="36"/>
    </row>
    <row r="20" spans="1:9" ht="14.45" customHeight="1" x14ac:dyDescent="0.25">
      <c r="A20" s="1"/>
      <c r="B20" s="32"/>
      <c r="C20" s="33" t="s">
        <v>61</v>
      </c>
      <c r="D20" s="13" t="s">
        <v>62</v>
      </c>
      <c r="E20" s="36">
        <v>0.1116</v>
      </c>
      <c r="F20" s="36">
        <v>0.1215</v>
      </c>
      <c r="G20" s="36">
        <v>0.1215</v>
      </c>
      <c r="H20" s="36">
        <v>0.1215</v>
      </c>
      <c r="I20" s="36"/>
    </row>
    <row r="21" spans="1:9" ht="14.45" customHeight="1" x14ac:dyDescent="0.25">
      <c r="A21" s="1"/>
      <c r="B21" s="29" t="s">
        <v>63</v>
      </c>
      <c r="C21" s="30"/>
      <c r="D21" s="30"/>
      <c r="E21" s="35"/>
      <c r="F21" s="35"/>
      <c r="G21" s="35"/>
      <c r="H21" s="35"/>
      <c r="I21" s="35"/>
    </row>
    <row r="22" spans="1:9" ht="14.45" customHeight="1" x14ac:dyDescent="0.25">
      <c r="A22" s="1"/>
      <c r="B22" s="32"/>
      <c r="C22" s="33" t="s">
        <v>64</v>
      </c>
      <c r="D22" s="13">
        <v>8</v>
      </c>
      <c r="E22" s="36">
        <v>2.5000000000000001E-2</v>
      </c>
      <c r="F22" s="36">
        <v>2.5000000000000001E-2</v>
      </c>
      <c r="G22" s="36">
        <v>2.5000000000000001E-2</v>
      </c>
      <c r="H22" s="36">
        <v>2.5000000000000001E-2</v>
      </c>
      <c r="I22" s="36"/>
    </row>
    <row r="23" spans="1:9" ht="30" x14ac:dyDescent="0.25">
      <c r="A23" s="1"/>
      <c r="B23" s="32"/>
      <c r="C23" s="21" t="s">
        <v>65</v>
      </c>
      <c r="D23" s="13" t="s">
        <v>17</v>
      </c>
      <c r="E23" s="36"/>
      <c r="F23" s="36"/>
      <c r="G23" s="36"/>
      <c r="H23" s="36"/>
      <c r="I23" s="36"/>
    </row>
    <row r="24" spans="1:9" ht="14.45" customHeight="1" x14ac:dyDescent="0.25">
      <c r="A24" s="1"/>
      <c r="B24" s="32"/>
      <c r="C24" s="33" t="s">
        <v>66</v>
      </c>
      <c r="D24" s="13">
        <v>9</v>
      </c>
      <c r="E24" s="36">
        <v>0</v>
      </c>
      <c r="F24" s="36">
        <v>0</v>
      </c>
      <c r="G24" s="36">
        <v>0</v>
      </c>
      <c r="H24" s="36">
        <v>0</v>
      </c>
      <c r="I24" s="36"/>
    </row>
    <row r="25" spans="1:9" ht="14.45" customHeight="1" x14ac:dyDescent="0.25">
      <c r="A25" s="1"/>
      <c r="B25" s="32"/>
      <c r="C25" s="33" t="s">
        <v>67</v>
      </c>
      <c r="D25" s="13" t="s">
        <v>68</v>
      </c>
      <c r="E25" s="36">
        <v>2.8199999999999999E-2</v>
      </c>
      <c r="F25" s="36">
        <v>2.92E-2</v>
      </c>
      <c r="G25" s="36">
        <v>0</v>
      </c>
      <c r="H25" s="36">
        <v>0</v>
      </c>
      <c r="I25" s="36"/>
    </row>
    <row r="26" spans="1:9" ht="14.45" customHeight="1" x14ac:dyDescent="0.25">
      <c r="A26" s="1"/>
      <c r="B26" s="32"/>
      <c r="C26" s="33" t="s">
        <v>69</v>
      </c>
      <c r="D26" s="13">
        <v>10</v>
      </c>
      <c r="E26" s="36"/>
      <c r="F26" s="36"/>
      <c r="G26" s="36"/>
      <c r="H26" s="36"/>
      <c r="I26" s="36"/>
    </row>
    <row r="27" spans="1:9" ht="14.45" customHeight="1" x14ac:dyDescent="0.25">
      <c r="A27" s="1"/>
      <c r="B27" s="32"/>
      <c r="C27" s="33" t="s">
        <v>70</v>
      </c>
      <c r="D27" s="13" t="s">
        <v>71</v>
      </c>
      <c r="E27" s="36">
        <v>3.5999999999999999E-3</v>
      </c>
      <c r="F27" s="36">
        <v>3.7000000000000002E-3</v>
      </c>
      <c r="G27" s="36">
        <v>4.1000000000000003E-3</v>
      </c>
      <c r="H27" s="36">
        <v>3.8999999999999998E-3</v>
      </c>
      <c r="I27" s="36"/>
    </row>
    <row r="28" spans="1:9" ht="14.45" customHeight="1" x14ac:dyDescent="0.25">
      <c r="A28" s="1"/>
      <c r="B28" s="32"/>
      <c r="C28" s="33" t="s">
        <v>72</v>
      </c>
      <c r="D28" s="13">
        <v>11</v>
      </c>
      <c r="E28" s="36">
        <v>5.6800000000000003E-2</v>
      </c>
      <c r="F28" s="36">
        <v>5.7799999999999997E-2</v>
      </c>
      <c r="G28" s="36">
        <v>2.9100000000000001E-2</v>
      </c>
      <c r="H28" s="36">
        <v>2.8899999999999999E-2</v>
      </c>
      <c r="I28" s="36"/>
    </row>
    <row r="29" spans="1:9" ht="14.45" customHeight="1" x14ac:dyDescent="0.25">
      <c r="A29" s="1"/>
      <c r="B29" s="32"/>
      <c r="C29" s="33" t="s">
        <v>73</v>
      </c>
      <c r="D29" s="13" t="s">
        <v>74</v>
      </c>
      <c r="E29" s="36">
        <v>0.16839999999999999</v>
      </c>
      <c r="F29" s="36">
        <v>0.17929999999999999</v>
      </c>
      <c r="G29" s="36">
        <v>0.15060000000000001</v>
      </c>
      <c r="H29" s="36">
        <v>0.15040000000000001</v>
      </c>
      <c r="I29" s="36"/>
    </row>
    <row r="30" spans="1:9" ht="14.45" customHeight="1" x14ac:dyDescent="0.25">
      <c r="A30" s="1"/>
      <c r="B30" s="32"/>
      <c r="C30" s="33" t="s">
        <v>75</v>
      </c>
      <c r="D30" s="13">
        <v>12</v>
      </c>
      <c r="E30" s="36">
        <v>0.1429</v>
      </c>
      <c r="F30" s="36">
        <v>0.13719999999999999</v>
      </c>
      <c r="G30" s="36">
        <v>9.2299999999999993E-2</v>
      </c>
      <c r="H30" s="36">
        <v>6.5799999999999997E-2</v>
      </c>
      <c r="I30" s="36"/>
    </row>
    <row r="31" spans="1:9" ht="14.45" customHeight="1" x14ac:dyDescent="0.25">
      <c r="A31" s="1"/>
      <c r="B31" s="29" t="s">
        <v>76</v>
      </c>
      <c r="C31" s="30"/>
      <c r="D31" s="30"/>
      <c r="E31" s="35"/>
      <c r="F31" s="35"/>
      <c r="G31" s="35"/>
      <c r="H31" s="35"/>
      <c r="I31" s="35"/>
    </row>
    <row r="32" spans="1:9" ht="14.45" customHeight="1" x14ac:dyDescent="0.25">
      <c r="A32" s="1"/>
      <c r="B32" s="32"/>
      <c r="C32" s="37" t="s">
        <v>77</v>
      </c>
      <c r="D32" s="13">
        <v>13</v>
      </c>
      <c r="E32" s="34">
        <v>55892618640.741096</v>
      </c>
      <c r="F32" s="34">
        <v>55811010010.412003</v>
      </c>
      <c r="G32" s="34">
        <v>50621131255.934998</v>
      </c>
      <c r="H32" s="34">
        <v>50557728201.142601</v>
      </c>
      <c r="I32" s="34"/>
    </row>
    <row r="33" spans="1:9" ht="14.45" customHeight="1" x14ac:dyDescent="0.25">
      <c r="A33" s="1"/>
      <c r="B33" s="32"/>
      <c r="C33" s="37" t="s">
        <v>76</v>
      </c>
      <c r="D33" s="13">
        <v>14</v>
      </c>
      <c r="E33" s="36">
        <v>3.8100000000000002E-2</v>
      </c>
      <c r="F33" s="36">
        <v>3.7400000000000003E-2</v>
      </c>
      <c r="G33" s="36">
        <v>4.07E-2</v>
      </c>
      <c r="H33" s="36">
        <v>4.1200000000000001E-2</v>
      </c>
      <c r="I33" s="36"/>
    </row>
    <row r="34" spans="1:9" ht="14.45" customHeight="1" x14ac:dyDescent="0.25">
      <c r="B34" s="29" t="s">
        <v>78</v>
      </c>
      <c r="C34" s="30"/>
      <c r="D34" s="30"/>
      <c r="E34" s="35"/>
      <c r="F34" s="35"/>
      <c r="G34" s="35"/>
      <c r="H34" s="35"/>
      <c r="I34" s="35"/>
    </row>
    <row r="35" spans="1:9" s="38" customFormat="1" ht="14.45" customHeight="1" x14ac:dyDescent="0.25">
      <c r="B35" s="39"/>
      <c r="C35" s="40" t="s">
        <v>79</v>
      </c>
      <c r="D35" s="20" t="s">
        <v>80</v>
      </c>
      <c r="E35" s="36"/>
      <c r="F35" s="36"/>
      <c r="G35" s="36"/>
      <c r="H35" s="36"/>
      <c r="I35" s="36"/>
    </row>
    <row r="36" spans="1:9" s="38" customFormat="1" ht="14.45" customHeight="1" x14ac:dyDescent="0.25">
      <c r="B36" s="39"/>
      <c r="C36" s="40" t="s">
        <v>57</v>
      </c>
      <c r="D36" s="20" t="s">
        <v>81</v>
      </c>
      <c r="E36" s="36"/>
      <c r="F36" s="36"/>
      <c r="G36" s="36"/>
      <c r="H36" s="36"/>
      <c r="I36" s="36"/>
    </row>
    <row r="37" spans="1:9" s="38" customFormat="1" ht="14.45" customHeight="1" x14ac:dyDescent="0.25">
      <c r="B37" s="39"/>
      <c r="C37" s="40" t="s">
        <v>82</v>
      </c>
      <c r="D37" s="20" t="s">
        <v>83</v>
      </c>
      <c r="E37" s="36">
        <v>0.03</v>
      </c>
      <c r="F37" s="36">
        <v>0.03</v>
      </c>
      <c r="G37" s="36">
        <v>3.32E-2</v>
      </c>
      <c r="H37" s="36">
        <v>3.2800000000000003E-2</v>
      </c>
      <c r="I37" s="36"/>
    </row>
    <row r="38" spans="1:9" s="38" customFormat="1" ht="14.45" customHeight="1" x14ac:dyDescent="0.25">
      <c r="B38" s="39"/>
      <c r="C38" s="40" t="s">
        <v>84</v>
      </c>
      <c r="D38" s="20" t="s">
        <v>85</v>
      </c>
      <c r="E38" s="36">
        <v>0</v>
      </c>
      <c r="F38" s="36">
        <v>0</v>
      </c>
      <c r="G38" s="36">
        <v>0</v>
      </c>
      <c r="H38" s="36">
        <v>0</v>
      </c>
      <c r="I38" s="36"/>
    </row>
    <row r="39" spans="1:9" s="38" customFormat="1" ht="14.45" customHeight="1" x14ac:dyDescent="0.25">
      <c r="B39" s="39"/>
      <c r="C39" s="41" t="s">
        <v>86</v>
      </c>
      <c r="D39" s="20" t="s">
        <v>87</v>
      </c>
      <c r="E39" s="42">
        <v>0.03</v>
      </c>
      <c r="F39" s="42">
        <v>0.03</v>
      </c>
      <c r="G39" s="42">
        <v>3.32E-2</v>
      </c>
      <c r="H39" s="42">
        <v>3.2800000000000003E-2</v>
      </c>
      <c r="I39" s="42"/>
    </row>
    <row r="40" spans="1:9" ht="14.45" customHeight="1" x14ac:dyDescent="0.25">
      <c r="A40" s="1"/>
      <c r="B40" s="29" t="s">
        <v>88</v>
      </c>
      <c r="C40" s="30"/>
      <c r="D40" s="30"/>
      <c r="E40" s="35"/>
      <c r="F40" s="35"/>
      <c r="G40" s="35"/>
      <c r="H40" s="35"/>
      <c r="I40" s="35"/>
    </row>
    <row r="41" spans="1:9" ht="14.45" customHeight="1" x14ac:dyDescent="0.25">
      <c r="A41" s="1"/>
      <c r="B41" s="32"/>
      <c r="C41" s="37" t="s">
        <v>89</v>
      </c>
      <c r="D41" s="13">
        <v>15</v>
      </c>
      <c r="E41" s="34">
        <v>9161674102.3899994</v>
      </c>
      <c r="F41" s="34">
        <v>8821049783.6200008</v>
      </c>
      <c r="G41" s="34">
        <v>7845507756.8928003</v>
      </c>
      <c r="H41" s="34">
        <v>7117282251.1300001</v>
      </c>
      <c r="I41" s="34"/>
    </row>
    <row r="42" spans="1:9" ht="14.45" customHeight="1" x14ac:dyDescent="0.25">
      <c r="A42" s="1"/>
      <c r="B42" s="32"/>
      <c r="C42" s="43" t="s">
        <v>90</v>
      </c>
      <c r="D42" s="20" t="s">
        <v>91</v>
      </c>
      <c r="E42" s="34">
        <v>4936891728.5956001</v>
      </c>
      <c r="F42" s="34">
        <v>4826080147.467</v>
      </c>
      <c r="G42" s="34">
        <v>4747780823.3977003</v>
      </c>
      <c r="H42" s="34">
        <v>4296294242.0299997</v>
      </c>
      <c r="I42" s="34"/>
    </row>
    <row r="43" spans="1:9" ht="14.45" customHeight="1" x14ac:dyDescent="0.25">
      <c r="A43" s="1"/>
      <c r="B43" s="32"/>
      <c r="C43" s="43" t="s">
        <v>92</v>
      </c>
      <c r="D43" s="20" t="s">
        <v>93</v>
      </c>
      <c r="E43" s="34">
        <v>402568349.94260001</v>
      </c>
      <c r="F43" s="34">
        <v>434412364.58840001</v>
      </c>
      <c r="G43" s="34">
        <v>345864613.92400002</v>
      </c>
      <c r="H43" s="34">
        <v>307137458.37150002</v>
      </c>
      <c r="I43" s="34"/>
    </row>
    <row r="44" spans="1:9" ht="14.45" customHeight="1" x14ac:dyDescent="0.25">
      <c r="A44" s="1"/>
      <c r="B44" s="32"/>
      <c r="C44" s="37" t="s">
        <v>94</v>
      </c>
      <c r="D44" s="13">
        <v>16</v>
      </c>
      <c r="E44" s="34">
        <v>5015519435.0759325</v>
      </c>
      <c r="F44" s="34">
        <v>4414120042.6061001</v>
      </c>
      <c r="G44" s="34">
        <v>4389880430.6271</v>
      </c>
      <c r="H44" s="34">
        <v>3989156783.6585002</v>
      </c>
      <c r="I44" s="34"/>
    </row>
    <row r="45" spans="1:9" ht="14.45" customHeight="1" x14ac:dyDescent="0.25">
      <c r="A45" s="1"/>
      <c r="B45" s="32"/>
      <c r="C45" s="37" t="s">
        <v>95</v>
      </c>
      <c r="D45" s="13">
        <v>17</v>
      </c>
      <c r="E45" s="36">
        <v>1.8266650585217592</v>
      </c>
      <c r="F45" s="36">
        <v>1.9984</v>
      </c>
      <c r="G45" s="36">
        <v>1.7871999999999999</v>
      </c>
      <c r="H45" s="36">
        <v>1.7842</v>
      </c>
      <c r="I45" s="36"/>
    </row>
    <row r="46" spans="1:9" ht="14.45" customHeight="1" x14ac:dyDescent="0.25">
      <c r="A46" s="1"/>
      <c r="B46" s="29" t="s">
        <v>96</v>
      </c>
      <c r="C46" s="30"/>
      <c r="D46" s="30"/>
      <c r="E46" s="35"/>
      <c r="F46" s="35"/>
      <c r="G46" s="35"/>
      <c r="H46" s="35"/>
      <c r="I46" s="35"/>
    </row>
    <row r="47" spans="1:9" ht="14.45" customHeight="1" x14ac:dyDescent="0.25">
      <c r="A47" s="1"/>
      <c r="B47" s="32"/>
      <c r="C47" s="44" t="s">
        <v>97</v>
      </c>
      <c r="D47" s="13">
        <v>18</v>
      </c>
      <c r="E47" s="34">
        <v>48615234531.452698</v>
      </c>
      <c r="F47" s="34">
        <v>49013285215.812897</v>
      </c>
      <c r="G47" s="34">
        <v>49191506966.350601</v>
      </c>
      <c r="H47" s="34">
        <v>48107582108.110901</v>
      </c>
      <c r="I47" s="34"/>
    </row>
    <row r="48" spans="1:9" ht="14.45" customHeight="1" x14ac:dyDescent="0.25">
      <c r="A48" s="1"/>
      <c r="B48" s="32"/>
      <c r="C48" s="45" t="s">
        <v>98</v>
      </c>
      <c r="D48" s="13">
        <v>19</v>
      </c>
      <c r="E48" s="34">
        <v>32044472281.075802</v>
      </c>
      <c r="F48" s="34">
        <v>32825520029.340199</v>
      </c>
      <c r="G48" s="34">
        <v>34709991098.575203</v>
      </c>
      <c r="H48" s="34">
        <v>33858992967.382</v>
      </c>
      <c r="I48" s="34"/>
    </row>
    <row r="49" spans="1:9" ht="14.45" customHeight="1" x14ac:dyDescent="0.25">
      <c r="A49" s="1"/>
      <c r="B49" s="46"/>
      <c r="C49" s="44" t="s">
        <v>99</v>
      </c>
      <c r="D49" s="13">
        <v>20</v>
      </c>
      <c r="E49" s="36">
        <v>1.5170999999999999</v>
      </c>
      <c r="F49" s="36">
        <v>1.4931000000000001</v>
      </c>
      <c r="G49" s="36">
        <v>1.4172</v>
      </c>
      <c r="H49" s="36">
        <v>1.4208000000000001</v>
      </c>
      <c r="I49" s="36"/>
    </row>
    <row r="50" spans="1:9" x14ac:dyDescent="0.25">
      <c r="A50" s="1"/>
    </row>
    <row r="51" spans="1:9" x14ac:dyDescent="0.25">
      <c r="A51" s="1"/>
    </row>
    <row r="52" spans="1:9" ht="14.45" customHeight="1" x14ac:dyDescent="0.25">
      <c r="A52" s="1"/>
    </row>
    <row r="53" spans="1:9" x14ac:dyDescent="0.25">
      <c r="A53" s="1"/>
    </row>
    <row r="54" spans="1:9" x14ac:dyDescent="0.25">
      <c r="A54" s="1"/>
    </row>
    <row r="55" spans="1:9" x14ac:dyDescent="0.25">
      <c r="A55" s="1"/>
    </row>
    <row r="56" spans="1:9" x14ac:dyDescent="0.25">
      <c r="A56" s="1"/>
    </row>
    <row r="57" spans="1:9" x14ac:dyDescent="0.25">
      <c r="A57" s="1"/>
    </row>
    <row r="58" spans="1:9" x14ac:dyDescent="0.25">
      <c r="A58" s="1"/>
    </row>
    <row r="59" spans="1:9" x14ac:dyDescent="0.25">
      <c r="A59" s="1"/>
    </row>
    <row r="60" spans="1:9" x14ac:dyDescent="0.25">
      <c r="A60" s="1"/>
    </row>
    <row r="61" spans="1:9" x14ac:dyDescent="0.25">
      <c r="A61" s="1"/>
    </row>
    <row r="62" spans="1:9" x14ac:dyDescent="0.25">
      <c r="A62" s="1"/>
    </row>
    <row r="63" spans="1:9" x14ac:dyDescent="0.25">
      <c r="A63" s="1"/>
    </row>
    <row r="64" spans="1:9"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1" x14ac:dyDescent="0.25">
      <c r="A97" s="1"/>
    </row>
    <row r="98" spans="1:11" x14ac:dyDescent="0.25">
      <c r="A98" s="1"/>
    </row>
    <row r="99" spans="1:11" x14ac:dyDescent="0.25">
      <c r="A99" s="1"/>
    </row>
    <row r="100" spans="1:11" x14ac:dyDescent="0.25">
      <c r="A100" s="1"/>
    </row>
    <row r="101" spans="1:11" x14ac:dyDescent="0.25">
      <c r="A101" s="1"/>
    </row>
    <row r="102" spans="1:11" x14ac:dyDescent="0.25">
      <c r="A102" s="1"/>
    </row>
    <row r="103" spans="1:11" x14ac:dyDescent="0.25">
      <c r="A103" s="1"/>
      <c r="B103" s="1"/>
      <c r="C103" s="1"/>
      <c r="D103" s="1"/>
      <c r="E103" s="1"/>
      <c r="F103" s="1"/>
      <c r="G103" s="1"/>
      <c r="H103" s="1"/>
      <c r="I103" s="1"/>
      <c r="J103" s="1"/>
      <c r="K103" s="1"/>
    </row>
    <row r="104" spans="1:11" x14ac:dyDescent="0.25">
      <c r="A104" s="1"/>
      <c r="B104" s="1"/>
      <c r="C104" s="1"/>
      <c r="D104" s="1"/>
      <c r="E104" s="1"/>
      <c r="F104" s="1"/>
      <c r="G104" s="1"/>
      <c r="H104" s="1"/>
      <c r="I104" s="1"/>
      <c r="J104" s="1"/>
      <c r="K104" s="1"/>
    </row>
    <row r="105" spans="1:11" x14ac:dyDescent="0.25">
      <c r="A105" s="1"/>
      <c r="B105" s="1"/>
      <c r="C105" s="1"/>
      <c r="D105" s="1"/>
      <c r="E105" s="1"/>
      <c r="F105" s="1"/>
      <c r="G105" s="1"/>
      <c r="H105" s="1"/>
      <c r="I105" s="1"/>
      <c r="J105" s="1"/>
      <c r="K105" s="1"/>
    </row>
    <row r="106" spans="1:11" x14ac:dyDescent="0.25">
      <c r="A106" s="1"/>
      <c r="B106" s="1"/>
      <c r="C106" s="1"/>
      <c r="D106" s="1"/>
      <c r="E106" s="1"/>
      <c r="F106" s="1"/>
      <c r="G106" s="1"/>
      <c r="H106" s="1"/>
      <c r="I106" s="1"/>
      <c r="J106" s="1"/>
      <c r="K106" s="1"/>
    </row>
    <row r="107" spans="1:11" x14ac:dyDescent="0.25">
      <c r="A107" s="1"/>
      <c r="B107" s="1"/>
      <c r="C107" s="1"/>
      <c r="D107" s="1"/>
      <c r="E107" s="1"/>
      <c r="F107" s="1"/>
      <c r="G107" s="1"/>
      <c r="H107" s="1"/>
      <c r="I107" s="1"/>
      <c r="J107" s="1"/>
      <c r="K107" s="1"/>
    </row>
    <row r="108" spans="1:11" x14ac:dyDescent="0.25">
      <c r="A108" s="1"/>
      <c r="B108" s="1"/>
      <c r="C108" s="1"/>
      <c r="D108" s="1"/>
      <c r="E108" s="1"/>
      <c r="F108" s="1"/>
      <c r="G108" s="1"/>
      <c r="H108" s="1"/>
      <c r="I108" s="1"/>
      <c r="J108" s="1"/>
      <c r="K108" s="1"/>
    </row>
    <row r="109" spans="1:11" x14ac:dyDescent="0.25">
      <c r="A109" s="1"/>
      <c r="B109" s="1"/>
      <c r="C109" s="1"/>
      <c r="D109" s="1"/>
      <c r="E109" s="1"/>
      <c r="F109" s="1"/>
      <c r="G109" s="1"/>
      <c r="H109" s="1"/>
      <c r="I109" s="1"/>
      <c r="J109" s="1"/>
      <c r="K109" s="1"/>
    </row>
    <row r="110" spans="1:11" x14ac:dyDescent="0.25">
      <c r="A110" s="1"/>
      <c r="B110" s="1"/>
      <c r="C110" s="1"/>
      <c r="D110" s="1"/>
      <c r="E110" s="1"/>
      <c r="F110" s="1"/>
      <c r="G110" s="1"/>
      <c r="H110" s="1"/>
      <c r="I110" s="1"/>
      <c r="J110" s="1"/>
      <c r="K110" s="1"/>
    </row>
    <row r="111" spans="1:11" x14ac:dyDescent="0.25">
      <c r="A111" s="1"/>
      <c r="B111" s="1"/>
      <c r="C111" s="1"/>
      <c r="D111" s="1"/>
      <c r="E111" s="1"/>
      <c r="F111" s="1"/>
      <c r="G111" s="1"/>
      <c r="H111" s="1"/>
      <c r="I111" s="1"/>
      <c r="J111" s="1"/>
      <c r="K111" s="1"/>
    </row>
    <row r="112" spans="1:11" x14ac:dyDescent="0.25">
      <c r="A112" s="1"/>
      <c r="B112" s="1"/>
      <c r="C112" s="1"/>
      <c r="D112" s="1"/>
      <c r="E112" s="1"/>
      <c r="F112" s="1"/>
      <c r="G112" s="1"/>
      <c r="H112" s="1"/>
      <c r="I112" s="1"/>
      <c r="J112" s="1"/>
      <c r="K112" s="1"/>
    </row>
    <row r="113" spans="1:11" x14ac:dyDescent="0.25">
      <c r="A113" s="1"/>
      <c r="B113" s="1"/>
      <c r="C113" s="1"/>
      <c r="D113" s="1"/>
      <c r="E113" s="1"/>
      <c r="F113" s="1"/>
      <c r="G113" s="1"/>
      <c r="H113" s="1"/>
      <c r="I113" s="1"/>
      <c r="J113" s="1"/>
      <c r="K113" s="1"/>
    </row>
    <row r="114" spans="1:11" x14ac:dyDescent="0.25">
      <c r="A114" s="1"/>
      <c r="B114" s="1"/>
      <c r="C114" s="1"/>
      <c r="D114" s="1"/>
      <c r="E114" s="1"/>
      <c r="F114" s="1"/>
      <c r="G114" s="1"/>
      <c r="H114" s="1"/>
      <c r="I114" s="1"/>
      <c r="J114" s="1"/>
      <c r="K114" s="1"/>
    </row>
    <row r="115" spans="1:11" x14ac:dyDescent="0.25">
      <c r="A115" s="1"/>
      <c r="B115" s="1"/>
      <c r="C115" s="1"/>
      <c r="D115" s="1"/>
      <c r="E115" s="1"/>
      <c r="F115" s="1"/>
      <c r="G115" s="1"/>
      <c r="H115" s="1"/>
      <c r="I115" s="1"/>
      <c r="J115" s="1"/>
      <c r="K115" s="1"/>
    </row>
    <row r="116" spans="1:11" x14ac:dyDescent="0.25">
      <c r="A116" s="1"/>
      <c r="B116" s="1"/>
      <c r="C116" s="1"/>
      <c r="D116" s="1"/>
      <c r="E116" s="1"/>
      <c r="F116" s="1"/>
      <c r="G116" s="1"/>
      <c r="H116" s="1"/>
      <c r="I116" s="1"/>
      <c r="J116" s="1"/>
      <c r="K116" s="1"/>
    </row>
    <row r="117" spans="1:11" x14ac:dyDescent="0.25">
      <c r="A117" s="1"/>
      <c r="B117" s="1"/>
      <c r="C117" s="1"/>
      <c r="D117" s="1"/>
      <c r="E117" s="1"/>
      <c r="F117" s="1"/>
      <c r="G117" s="1"/>
      <c r="H117" s="1"/>
      <c r="I117" s="1"/>
      <c r="J117" s="1"/>
      <c r="K117" s="1"/>
    </row>
    <row r="118" spans="1:11" x14ac:dyDescent="0.25">
      <c r="A118" s="1"/>
      <c r="B118" s="1"/>
      <c r="C118" s="1"/>
      <c r="D118" s="1"/>
      <c r="E118" s="1"/>
      <c r="F118" s="1"/>
      <c r="G118" s="1"/>
      <c r="H118" s="1"/>
      <c r="I118" s="1"/>
      <c r="J118" s="1"/>
      <c r="K118" s="1"/>
    </row>
    <row r="119" spans="1:11" x14ac:dyDescent="0.25">
      <c r="A119" s="1"/>
      <c r="B119" s="1"/>
      <c r="C119" s="1"/>
      <c r="D119" s="1"/>
      <c r="E119" s="1"/>
      <c r="F119" s="1"/>
      <c r="G119" s="1"/>
      <c r="H119" s="1"/>
      <c r="I119" s="1"/>
      <c r="J119" s="1"/>
      <c r="K119" s="1"/>
    </row>
    <row r="120" spans="1:11" x14ac:dyDescent="0.25">
      <c r="A120" s="1"/>
      <c r="B120" s="1"/>
      <c r="C120" s="1"/>
      <c r="D120" s="1"/>
      <c r="E120" s="1"/>
      <c r="F120" s="1"/>
      <c r="G120" s="1"/>
      <c r="H120" s="1"/>
      <c r="I120" s="1"/>
      <c r="J120" s="1"/>
      <c r="K120" s="1"/>
    </row>
    <row r="121" spans="1:11" x14ac:dyDescent="0.25">
      <c r="A121" s="1"/>
      <c r="B121" s="1"/>
      <c r="C121" s="1"/>
      <c r="D121" s="1"/>
      <c r="E121" s="1"/>
      <c r="F121" s="1"/>
      <c r="G121" s="1"/>
      <c r="H121" s="1"/>
      <c r="I121" s="1"/>
      <c r="J121" s="1"/>
      <c r="K121" s="1"/>
    </row>
    <row r="122" spans="1:11" x14ac:dyDescent="0.25">
      <c r="A122" s="1"/>
      <c r="B122" s="1"/>
      <c r="C122" s="1"/>
      <c r="D122" s="1"/>
      <c r="E122" s="1"/>
      <c r="F122" s="1"/>
      <c r="G122" s="1"/>
      <c r="H122" s="1"/>
      <c r="I122" s="1"/>
      <c r="J122" s="1"/>
      <c r="K122" s="1"/>
    </row>
    <row r="123" spans="1:11" x14ac:dyDescent="0.25">
      <c r="A123" s="1"/>
      <c r="B123" s="1"/>
      <c r="C123" s="1"/>
      <c r="D123" s="1"/>
      <c r="E123" s="1"/>
      <c r="F123" s="1"/>
      <c r="G123" s="1"/>
      <c r="H123" s="1"/>
      <c r="I123" s="1"/>
      <c r="J123" s="1"/>
      <c r="K123" s="1"/>
    </row>
    <row r="124" spans="1:11" x14ac:dyDescent="0.25">
      <c r="A124" s="1"/>
      <c r="B124" s="1"/>
      <c r="C124" s="1"/>
      <c r="D124" s="1"/>
      <c r="E124" s="1"/>
      <c r="F124" s="1"/>
      <c r="G124" s="1"/>
      <c r="H124" s="1"/>
      <c r="I124" s="1"/>
      <c r="J124" s="1"/>
      <c r="K124" s="1"/>
    </row>
    <row r="125" spans="1:11" x14ac:dyDescent="0.25">
      <c r="A125" s="1"/>
      <c r="B125" s="1"/>
      <c r="C125" s="1"/>
      <c r="D125" s="1"/>
      <c r="E125" s="1"/>
      <c r="F125" s="1"/>
      <c r="G125" s="1"/>
      <c r="H125" s="1"/>
      <c r="I125" s="1"/>
      <c r="J125" s="1"/>
      <c r="K125" s="1"/>
    </row>
    <row r="126" spans="1:11" x14ac:dyDescent="0.25">
      <c r="A126" s="1"/>
      <c r="B126" s="1"/>
      <c r="C126" s="1"/>
      <c r="D126" s="1"/>
      <c r="E126" s="1"/>
      <c r="F126" s="1"/>
      <c r="G126" s="1"/>
      <c r="H126" s="1"/>
      <c r="I126" s="1"/>
      <c r="J126" s="1"/>
      <c r="K126" s="1"/>
    </row>
    <row r="127" spans="1:11" x14ac:dyDescent="0.25">
      <c r="A127" s="1"/>
      <c r="B127" s="1"/>
      <c r="C127" s="1"/>
      <c r="D127" s="1"/>
      <c r="E127" s="1"/>
      <c r="F127" s="1"/>
      <c r="G127" s="1"/>
      <c r="H127" s="1"/>
      <c r="I127" s="1"/>
      <c r="J127" s="1"/>
      <c r="K127" s="1"/>
    </row>
    <row r="128" spans="1:11" x14ac:dyDescent="0.25">
      <c r="A128" s="1"/>
      <c r="B128" s="1"/>
      <c r="C128" s="1"/>
      <c r="D128" s="1"/>
      <c r="E128" s="1"/>
      <c r="F128" s="1"/>
      <c r="G128" s="1"/>
      <c r="H128" s="1"/>
      <c r="I128" s="1"/>
      <c r="J128" s="1"/>
      <c r="K128" s="1"/>
    </row>
    <row r="129" spans="1:11" x14ac:dyDescent="0.25">
      <c r="A129" s="1"/>
      <c r="B129" s="1"/>
      <c r="C129" s="1"/>
      <c r="D129" s="1"/>
      <c r="E129" s="1"/>
      <c r="F129" s="1"/>
      <c r="G129" s="1"/>
      <c r="H129" s="1"/>
      <c r="I129" s="1"/>
      <c r="J129" s="1"/>
      <c r="K129" s="1"/>
    </row>
    <row r="130" spans="1:11" x14ac:dyDescent="0.25">
      <c r="A130" s="1"/>
      <c r="B130" s="1"/>
      <c r="C130" s="1"/>
      <c r="D130" s="1"/>
      <c r="E130" s="1"/>
      <c r="F130" s="1"/>
      <c r="G130" s="1"/>
      <c r="H130" s="1"/>
      <c r="I130" s="1"/>
      <c r="J130" s="1"/>
      <c r="K130" s="1"/>
    </row>
    <row r="131" spans="1:11" x14ac:dyDescent="0.25">
      <c r="A131" s="1"/>
      <c r="B131" s="1"/>
      <c r="C131" s="1"/>
      <c r="D131" s="1"/>
      <c r="E131" s="1"/>
      <c r="F131" s="1"/>
      <c r="G131" s="1"/>
      <c r="H131" s="1"/>
      <c r="I131" s="1"/>
      <c r="J131" s="1"/>
      <c r="K131" s="1"/>
    </row>
    <row r="132" spans="1:11" x14ac:dyDescent="0.25">
      <c r="A132" s="1"/>
      <c r="B132" s="1"/>
      <c r="C132" s="1"/>
      <c r="D132" s="1"/>
      <c r="E132" s="1"/>
      <c r="F132" s="1"/>
      <c r="G132" s="1"/>
      <c r="H132" s="1"/>
      <c r="I132" s="1"/>
      <c r="J132" s="1"/>
      <c r="K132" s="1"/>
    </row>
  </sheetData>
  <mergeCells count="1">
    <mergeCell ref="B2:I2"/>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&amp;C&amp;"Calibri"&amp;11&amp;K000000&amp;"Calibri"&amp;11&amp;K000000&amp;P_x000D_&amp;1#&amp;"Calibri"&amp;10&amp;K000000Internal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1048D-457C-4CA3-A1A7-3962B6F76BD8}">
  <dimension ref="A1:L42"/>
  <sheetViews>
    <sheetView showGridLines="0" showRowColHeaders="0" zoomScale="90" zoomScaleNormal="90" workbookViewId="0">
      <pane xSplit="4" ySplit="6" topLeftCell="E11" activePane="bottomRight" state="frozen"/>
      <selection activeCell="B2" sqref="B2:I2"/>
      <selection pane="topRight" activeCell="B2" sqref="B2:I2"/>
      <selection pane="bottomLeft" activeCell="B2" sqref="B2:I2"/>
      <selection pane="bottomRight" activeCell="P15" sqref="P15"/>
    </sheetView>
  </sheetViews>
  <sheetFormatPr defaultColWidth="9.140625" defaultRowHeight="15" x14ac:dyDescent="0.25"/>
  <cols>
    <col min="1" max="1" width="2.5703125" customWidth="1"/>
    <col min="2" max="2" width="10.28515625" customWidth="1"/>
    <col min="3" max="3" width="74.7109375" customWidth="1"/>
    <col min="4" max="4" width="7.5703125" style="1" customWidth="1"/>
    <col min="5" max="12" width="18.5703125" customWidth="1"/>
  </cols>
  <sheetData>
    <row r="1" spans="1:12" ht="10.15" customHeight="1" x14ac:dyDescent="0.25"/>
    <row r="2" spans="1:12" ht="27.95" customHeight="1" x14ac:dyDescent="0.25">
      <c r="B2" s="47" t="s">
        <v>100</v>
      </c>
      <c r="C2" s="48"/>
      <c r="D2" s="48"/>
      <c r="E2" s="48"/>
      <c r="F2" s="48"/>
      <c r="G2" s="48"/>
      <c r="H2" s="48"/>
      <c r="I2" s="48"/>
      <c r="J2" s="49"/>
      <c r="K2" s="49"/>
      <c r="L2" s="49"/>
    </row>
    <row r="3" spans="1:12" ht="14.45" customHeight="1" x14ac:dyDescent="0.25">
      <c r="A3" s="50"/>
      <c r="B3" s="7"/>
    </row>
    <row r="4" spans="1:12" ht="15.75" x14ac:dyDescent="0.25">
      <c r="A4" s="50"/>
    </row>
    <row r="5" spans="1:12" x14ac:dyDescent="0.25">
      <c r="B5" s="51"/>
      <c r="E5" s="10" t="s">
        <v>101</v>
      </c>
      <c r="F5" s="10"/>
      <c r="G5" s="10"/>
      <c r="H5" s="10"/>
      <c r="I5" s="52" t="s">
        <v>102</v>
      </c>
      <c r="J5" s="53"/>
      <c r="K5" s="53"/>
      <c r="L5" s="54"/>
    </row>
    <row r="6" spans="1:12" x14ac:dyDescent="0.25">
      <c r="B6" s="55"/>
      <c r="D6" s="56" t="s">
        <v>3</v>
      </c>
      <c r="E6" s="56" t="s">
        <v>4</v>
      </c>
      <c r="F6" s="56" t="s">
        <v>5</v>
      </c>
      <c r="G6" s="56" t="s">
        <v>6</v>
      </c>
      <c r="H6" s="56" t="s">
        <v>42</v>
      </c>
      <c r="I6" s="56" t="s">
        <v>43</v>
      </c>
      <c r="J6" s="56" t="s">
        <v>103</v>
      </c>
      <c r="K6" s="56" t="s">
        <v>104</v>
      </c>
      <c r="L6" s="56" t="s">
        <v>105</v>
      </c>
    </row>
    <row r="7" spans="1:12" x14ac:dyDescent="0.25">
      <c r="B7" s="55"/>
      <c r="C7" s="14" t="s">
        <v>106</v>
      </c>
      <c r="D7" s="57" t="s">
        <v>107</v>
      </c>
      <c r="E7" s="87">
        <v>44834</v>
      </c>
      <c r="F7" s="58">
        <f>[1]KM1!E4</f>
        <v>44742</v>
      </c>
      <c r="G7" s="58">
        <f>[1]KM1!F4</f>
        <v>44651</v>
      </c>
      <c r="H7" s="58">
        <f>[1]KM1!G4</f>
        <v>44561</v>
      </c>
      <c r="I7" s="87">
        <v>44834</v>
      </c>
      <c r="J7" s="58">
        <v>44742</v>
      </c>
      <c r="K7" s="58">
        <v>44651</v>
      </c>
      <c r="L7" s="58">
        <v>44561</v>
      </c>
    </row>
    <row r="8" spans="1:12" x14ac:dyDescent="0.25">
      <c r="B8" s="55"/>
      <c r="C8" s="14" t="s">
        <v>108</v>
      </c>
      <c r="D8" s="56" t="s">
        <v>109</v>
      </c>
      <c r="E8" s="59">
        <v>10</v>
      </c>
      <c r="F8" s="59">
        <v>7</v>
      </c>
      <c r="G8" s="59">
        <v>4</v>
      </c>
      <c r="H8" s="59">
        <v>1</v>
      </c>
      <c r="I8" s="59">
        <v>10</v>
      </c>
      <c r="J8" s="59">
        <v>7</v>
      </c>
      <c r="K8" s="59">
        <v>4</v>
      </c>
      <c r="L8" s="59">
        <v>1</v>
      </c>
    </row>
    <row r="9" spans="1:12" x14ac:dyDescent="0.25">
      <c r="B9" s="60" t="s">
        <v>110</v>
      </c>
      <c r="C9" s="61"/>
      <c r="D9" s="61"/>
      <c r="E9" s="61"/>
      <c r="F9" s="61"/>
      <c r="G9" s="61"/>
      <c r="H9" s="61"/>
      <c r="I9" s="61"/>
      <c r="J9" s="61"/>
      <c r="K9" s="61"/>
      <c r="L9" s="62"/>
    </row>
    <row r="10" spans="1:12" x14ac:dyDescent="0.25">
      <c r="B10" s="63"/>
      <c r="C10" s="64" t="s">
        <v>111</v>
      </c>
      <c r="D10" s="13">
        <v>1</v>
      </c>
      <c r="E10" s="65"/>
      <c r="F10" s="65"/>
      <c r="G10" s="65"/>
      <c r="H10" s="65"/>
      <c r="I10" s="59">
        <v>8169014004.1571999</v>
      </c>
      <c r="J10" s="59">
        <v>8026870586.7261</v>
      </c>
      <c r="K10" s="59">
        <v>7756887276.6387997</v>
      </c>
      <c r="L10" s="59">
        <v>7117282251.1300001</v>
      </c>
    </row>
    <row r="11" spans="1:12" x14ac:dyDescent="0.25">
      <c r="B11" s="60" t="s">
        <v>112</v>
      </c>
      <c r="C11" s="61"/>
      <c r="D11" s="61"/>
      <c r="E11" s="61"/>
      <c r="F11" s="61"/>
      <c r="G11" s="61"/>
      <c r="H11" s="61"/>
      <c r="I11" s="61"/>
      <c r="J11" s="61"/>
      <c r="K11" s="61"/>
      <c r="L11" s="62"/>
    </row>
    <row r="12" spans="1:12" x14ac:dyDescent="0.25">
      <c r="B12" s="66"/>
      <c r="C12" s="64" t="s">
        <v>113</v>
      </c>
      <c r="D12" s="13">
        <v>2</v>
      </c>
      <c r="E12" s="59">
        <v>41665789131.674004</v>
      </c>
      <c r="F12" s="59">
        <v>41456403136.618599</v>
      </c>
      <c r="G12" s="59">
        <v>41131824375.237503</v>
      </c>
      <c r="H12" s="59">
        <v>40922691566.739998</v>
      </c>
      <c r="I12" s="59">
        <v>2702661628.3989</v>
      </c>
      <c r="J12" s="59">
        <v>2681256996.4839001</v>
      </c>
      <c r="K12" s="59">
        <v>2651172785.9821</v>
      </c>
      <c r="L12" s="59">
        <v>2627526031.5</v>
      </c>
    </row>
    <row r="13" spans="1:12" x14ac:dyDescent="0.25">
      <c r="B13" s="66"/>
      <c r="C13" s="67" t="s">
        <v>114</v>
      </c>
      <c r="D13" s="13">
        <v>3</v>
      </c>
      <c r="E13" s="59">
        <v>27843883551.911999</v>
      </c>
      <c r="F13" s="59">
        <v>27719009506.055698</v>
      </c>
      <c r="G13" s="59">
        <v>27499340287.497501</v>
      </c>
      <c r="H13" s="59">
        <v>27383079790.580002</v>
      </c>
      <c r="I13" s="59">
        <v>1392194177.5955</v>
      </c>
      <c r="J13" s="59">
        <v>1385950475.3025999</v>
      </c>
      <c r="K13" s="59">
        <v>1374967014.3750999</v>
      </c>
      <c r="L13" s="59">
        <v>1369153989.53</v>
      </c>
    </row>
    <row r="14" spans="1:12" x14ac:dyDescent="0.25">
      <c r="B14" s="66"/>
      <c r="C14" s="67" t="s">
        <v>115</v>
      </c>
      <c r="D14" s="13">
        <v>4</v>
      </c>
      <c r="E14" s="59">
        <v>12264265220.587</v>
      </c>
      <c r="F14" s="59">
        <v>12125508239.41</v>
      </c>
      <c r="G14" s="59">
        <v>11950987759.860001</v>
      </c>
      <c r="H14" s="59">
        <v>11792064420.700001</v>
      </c>
      <c r="I14" s="59">
        <v>1310467450.8034</v>
      </c>
      <c r="J14" s="59">
        <v>1295306521.1814001</v>
      </c>
      <c r="K14" s="59">
        <v>1276205771.6070001</v>
      </c>
      <c r="L14" s="59">
        <v>1258372041.97</v>
      </c>
    </row>
    <row r="15" spans="1:12" x14ac:dyDescent="0.25">
      <c r="B15" s="68"/>
      <c r="C15" s="64" t="s">
        <v>116</v>
      </c>
      <c r="D15" s="13">
        <v>5</v>
      </c>
      <c r="E15" s="59">
        <v>1265382083.3239999</v>
      </c>
      <c r="F15" s="59">
        <v>1279119021.7471001</v>
      </c>
      <c r="G15" s="59">
        <v>1285553224.27</v>
      </c>
      <c r="H15" s="59">
        <v>1275968498.6700001</v>
      </c>
      <c r="I15" s="59">
        <v>697237903.32179999</v>
      </c>
      <c r="J15" s="59">
        <v>720564695.91659999</v>
      </c>
      <c r="K15" s="59">
        <v>732974117.20650005</v>
      </c>
      <c r="L15" s="59">
        <v>717607289.98000002</v>
      </c>
    </row>
    <row r="16" spans="1:12" ht="30" x14ac:dyDescent="0.25">
      <c r="B16" s="68"/>
      <c r="C16" s="67" t="s">
        <v>117</v>
      </c>
      <c r="D16" s="13">
        <v>6</v>
      </c>
      <c r="E16" s="59"/>
      <c r="F16" s="59"/>
      <c r="G16" s="59"/>
      <c r="H16" s="59"/>
      <c r="I16" s="59"/>
      <c r="J16" s="59"/>
      <c r="K16" s="59"/>
      <c r="L16" s="59"/>
    </row>
    <row r="17" spans="2:12" x14ac:dyDescent="0.25">
      <c r="B17" s="68"/>
      <c r="C17" s="67" t="s">
        <v>118</v>
      </c>
      <c r="D17" s="13">
        <v>7</v>
      </c>
      <c r="E17" s="59">
        <v>1263008632.6170001</v>
      </c>
      <c r="F17" s="59">
        <v>1276521797.3313999</v>
      </c>
      <c r="G17" s="59">
        <v>1284938318.0425</v>
      </c>
      <c r="H17" s="59">
        <v>1274523339.6700001</v>
      </c>
      <c r="I17" s="59">
        <v>694864452.61479998</v>
      </c>
      <c r="J17" s="59">
        <v>717967471.50090003</v>
      </c>
      <c r="K17" s="59">
        <v>732359210.97899997</v>
      </c>
      <c r="L17" s="59">
        <v>716162130.98000002</v>
      </c>
    </row>
    <row r="18" spans="2:12" x14ac:dyDescent="0.25">
      <c r="B18" s="68"/>
      <c r="C18" s="67" t="s">
        <v>119</v>
      </c>
      <c r="D18" s="13">
        <v>8</v>
      </c>
      <c r="E18" s="59">
        <v>2373450.7069999999</v>
      </c>
      <c r="F18" s="59">
        <v>2597224.4156999998</v>
      </c>
      <c r="G18" s="59">
        <v>614906.22750000004</v>
      </c>
      <c r="H18" s="59">
        <v>1445159</v>
      </c>
      <c r="I18" s="59">
        <v>2373450.7069999999</v>
      </c>
      <c r="J18" s="59">
        <v>2597224.4156999998</v>
      </c>
      <c r="K18" s="59">
        <v>614906.22750000004</v>
      </c>
      <c r="L18" s="59">
        <v>1445159</v>
      </c>
    </row>
    <row r="19" spans="2:12" x14ac:dyDescent="0.25">
      <c r="B19" s="68"/>
      <c r="C19" s="67" t="s">
        <v>120</v>
      </c>
      <c r="D19" s="13">
        <v>9</v>
      </c>
      <c r="E19" s="65"/>
      <c r="F19" s="65"/>
      <c r="G19" s="65"/>
      <c r="H19" s="65"/>
      <c r="I19" s="59">
        <v>104990838</v>
      </c>
      <c r="J19" s="59">
        <v>64285714.285700001</v>
      </c>
      <c r="K19" s="59"/>
      <c r="L19" s="59"/>
    </row>
    <row r="20" spans="2:12" x14ac:dyDescent="0.25">
      <c r="B20" s="68"/>
      <c r="C20" s="64" t="s">
        <v>121</v>
      </c>
      <c r="D20" s="13">
        <v>10</v>
      </c>
      <c r="E20" s="59">
        <v>958490407.70200002</v>
      </c>
      <c r="F20" s="59">
        <v>859454185.42999995</v>
      </c>
      <c r="G20" s="59">
        <v>797747238.17750001</v>
      </c>
      <c r="H20" s="59">
        <v>675803524.66999996</v>
      </c>
      <c r="I20" s="59">
        <v>619921812.72979999</v>
      </c>
      <c r="J20" s="59">
        <v>519640149.66060001</v>
      </c>
      <c r="K20" s="59">
        <v>458063660.18199998</v>
      </c>
      <c r="L20" s="59">
        <v>333446074.85000002</v>
      </c>
    </row>
    <row r="21" spans="2:12" x14ac:dyDescent="0.25">
      <c r="B21" s="68"/>
      <c r="C21" s="67" t="s">
        <v>122</v>
      </c>
      <c r="D21" s="13">
        <v>11</v>
      </c>
      <c r="E21" s="59">
        <v>600018750.95700002</v>
      </c>
      <c r="F21" s="59">
        <v>499678288.94139999</v>
      </c>
      <c r="G21" s="59">
        <v>438112854.88249999</v>
      </c>
      <c r="H21" s="59">
        <v>313358489.58999997</v>
      </c>
      <c r="I21" s="59">
        <v>600018750.95700002</v>
      </c>
      <c r="J21" s="59">
        <v>499678288.94139999</v>
      </c>
      <c r="K21" s="59">
        <v>438112854.88249999</v>
      </c>
      <c r="L21" s="59">
        <v>313358489.58999997</v>
      </c>
    </row>
    <row r="22" spans="2:12" x14ac:dyDescent="0.25">
      <c r="B22" s="68"/>
      <c r="C22" s="67" t="s">
        <v>123</v>
      </c>
      <c r="D22" s="13">
        <v>12</v>
      </c>
      <c r="E22" s="59"/>
      <c r="F22" s="59"/>
      <c r="G22" s="59"/>
      <c r="H22" s="59"/>
      <c r="I22" s="59"/>
      <c r="J22" s="59"/>
      <c r="K22" s="59"/>
      <c r="L22" s="59"/>
    </row>
    <row r="23" spans="2:12" x14ac:dyDescent="0.25">
      <c r="B23" s="68"/>
      <c r="C23" s="67" t="s">
        <v>124</v>
      </c>
      <c r="D23" s="13">
        <v>13</v>
      </c>
      <c r="E23" s="59">
        <v>358471656.745</v>
      </c>
      <c r="F23" s="59">
        <v>359775896.48860002</v>
      </c>
      <c r="G23" s="59">
        <v>359634383.29500002</v>
      </c>
      <c r="H23" s="59">
        <v>362445035.07999998</v>
      </c>
      <c r="I23" s="59">
        <v>19903061.772799999</v>
      </c>
      <c r="J23" s="59">
        <v>19961860.719099998</v>
      </c>
      <c r="K23" s="59">
        <v>19950805.2995</v>
      </c>
      <c r="L23" s="59">
        <v>20087585.260000002</v>
      </c>
    </row>
    <row r="24" spans="2:12" x14ac:dyDescent="0.25">
      <c r="B24" s="68"/>
      <c r="C24" s="64" t="s">
        <v>125</v>
      </c>
      <c r="D24" s="13">
        <v>14</v>
      </c>
      <c r="E24" s="59">
        <v>151932198.296</v>
      </c>
      <c r="F24" s="59">
        <v>205297731.2414</v>
      </c>
      <c r="G24" s="59">
        <v>329497964.78750002</v>
      </c>
      <c r="H24" s="59">
        <v>28050111.5</v>
      </c>
      <c r="I24" s="59">
        <v>100000000</v>
      </c>
      <c r="J24" s="59">
        <v>142857142.85710001</v>
      </c>
      <c r="K24" s="59">
        <v>250000000</v>
      </c>
      <c r="L24" s="59"/>
    </row>
    <row r="25" spans="2:12" x14ac:dyDescent="0.25">
      <c r="B25" s="68"/>
      <c r="C25" s="64" t="s">
        <v>126</v>
      </c>
      <c r="D25" s="13">
        <v>15</v>
      </c>
      <c r="E25" s="59">
        <v>2602053358.4590001</v>
      </c>
      <c r="F25" s="59">
        <v>2648114288.2914</v>
      </c>
      <c r="G25" s="59">
        <v>2543341555.8600001</v>
      </c>
      <c r="H25" s="59">
        <v>2419868550.2399998</v>
      </c>
      <c r="I25" s="59">
        <v>712079546.1451</v>
      </c>
      <c r="J25" s="59">
        <v>697475448.26310003</v>
      </c>
      <c r="K25" s="59">
        <v>655570260.02709997</v>
      </c>
      <c r="L25" s="59">
        <v>617714845.70000005</v>
      </c>
    </row>
    <row r="26" spans="2:12" x14ac:dyDescent="0.25">
      <c r="B26" s="68"/>
      <c r="C26" s="64" t="s">
        <v>127</v>
      </c>
      <c r="D26" s="13">
        <v>16</v>
      </c>
      <c r="E26" s="65"/>
      <c r="F26" s="65"/>
      <c r="G26" s="65"/>
      <c r="H26" s="65"/>
      <c r="I26" s="59">
        <v>4936891728.5956001</v>
      </c>
      <c r="J26" s="59">
        <v>4826080147.467</v>
      </c>
      <c r="K26" s="59">
        <v>4747780823.3977003</v>
      </c>
      <c r="L26" s="59">
        <v>4296294242.0299997</v>
      </c>
    </row>
    <row r="27" spans="2:12" x14ac:dyDescent="0.25">
      <c r="B27" s="60" t="s">
        <v>128</v>
      </c>
      <c r="C27" s="61"/>
      <c r="D27" s="61"/>
      <c r="E27" s="61"/>
      <c r="F27" s="61"/>
      <c r="G27" s="61"/>
      <c r="H27" s="61"/>
      <c r="I27" s="61"/>
      <c r="J27" s="61"/>
      <c r="K27" s="61"/>
      <c r="L27" s="62"/>
    </row>
    <row r="28" spans="2:12" x14ac:dyDescent="0.25">
      <c r="B28" s="66"/>
      <c r="C28" s="64" t="s">
        <v>129</v>
      </c>
      <c r="D28" s="13">
        <v>17</v>
      </c>
      <c r="E28" s="59">
        <v>104990127.07600001</v>
      </c>
      <c r="F28" s="59">
        <v>64285714.285700001</v>
      </c>
      <c r="G28" s="59"/>
      <c r="H28" s="59"/>
      <c r="I28" s="59"/>
      <c r="J28" s="59"/>
      <c r="K28" s="59"/>
      <c r="L28" s="59"/>
    </row>
    <row r="29" spans="2:12" x14ac:dyDescent="0.25">
      <c r="B29" s="66"/>
      <c r="C29" s="64" t="s">
        <v>130</v>
      </c>
      <c r="D29" s="13">
        <v>18</v>
      </c>
      <c r="E29" s="59">
        <v>511311174.7256</v>
      </c>
      <c r="F29" s="59">
        <v>518303881.29640001</v>
      </c>
      <c r="G29" s="59">
        <v>520589202.7288</v>
      </c>
      <c r="H29" s="59">
        <v>486513234.37080002</v>
      </c>
      <c r="I29" s="59">
        <v>307322924.6609</v>
      </c>
      <c r="J29" s="59">
        <v>314809645.81449997</v>
      </c>
      <c r="K29" s="59">
        <v>318398225.39249998</v>
      </c>
      <c r="L29" s="59">
        <v>293727624.42040002</v>
      </c>
    </row>
    <row r="30" spans="2:12" x14ac:dyDescent="0.25">
      <c r="B30" s="68"/>
      <c r="C30" s="64" t="s">
        <v>131</v>
      </c>
      <c r="D30" s="13">
        <v>19</v>
      </c>
      <c r="E30" s="59">
        <v>95245425.281800002</v>
      </c>
      <c r="F30" s="59">
        <v>119602718.7739</v>
      </c>
      <c r="G30" s="59">
        <v>27466388.5317</v>
      </c>
      <c r="H30" s="59">
        <v>13409833.951199999</v>
      </c>
      <c r="I30" s="59">
        <v>95245425.281800002</v>
      </c>
      <c r="J30" s="59">
        <v>119602718.7739</v>
      </c>
      <c r="K30" s="59">
        <v>27466388.5317</v>
      </c>
      <c r="L30" s="59">
        <v>13409833.951199999</v>
      </c>
    </row>
    <row r="31" spans="2:12" ht="14.25" customHeight="1" x14ac:dyDescent="0.25">
      <c r="B31" s="68"/>
      <c r="C31" s="69" t="s">
        <v>132</v>
      </c>
      <c r="D31" s="13" t="s">
        <v>27</v>
      </c>
      <c r="E31" s="65"/>
      <c r="F31" s="65"/>
      <c r="G31" s="65"/>
      <c r="H31" s="65"/>
      <c r="I31" s="59"/>
      <c r="J31" s="59"/>
      <c r="K31" s="59"/>
      <c r="L31" s="59"/>
    </row>
    <row r="32" spans="2:12" x14ac:dyDescent="0.25">
      <c r="B32" s="68"/>
      <c r="C32" s="64" t="s">
        <v>133</v>
      </c>
      <c r="D32" s="13" t="s">
        <v>134</v>
      </c>
      <c r="E32" s="65"/>
      <c r="F32" s="65"/>
      <c r="G32" s="65"/>
      <c r="H32" s="65"/>
      <c r="I32" s="59"/>
      <c r="J32" s="59"/>
      <c r="K32" s="59"/>
      <c r="L32" s="59"/>
    </row>
    <row r="33" spans="2:12" x14ac:dyDescent="0.25">
      <c r="B33" s="68"/>
      <c r="C33" s="64" t="s">
        <v>135</v>
      </c>
      <c r="D33" s="13">
        <v>20</v>
      </c>
      <c r="E33" s="59">
        <v>711546727.08340001</v>
      </c>
      <c r="F33" s="59">
        <v>702192314.35609996</v>
      </c>
      <c r="G33" s="59">
        <v>548055591.26049995</v>
      </c>
      <c r="H33" s="59">
        <v>499923068.32200003</v>
      </c>
      <c r="I33" s="59">
        <v>402568349.94260001</v>
      </c>
      <c r="J33" s="59">
        <v>434412364.58840001</v>
      </c>
      <c r="K33" s="59">
        <v>345864613.92400002</v>
      </c>
      <c r="L33" s="59">
        <v>307137458.37150002</v>
      </c>
    </row>
    <row r="34" spans="2:12" x14ac:dyDescent="0.25">
      <c r="B34" s="68"/>
      <c r="C34" s="67" t="s">
        <v>136</v>
      </c>
      <c r="D34" s="13" t="s">
        <v>137</v>
      </c>
      <c r="E34" s="59"/>
      <c r="F34" s="59"/>
      <c r="G34" s="59"/>
      <c r="H34" s="59"/>
      <c r="I34" s="59"/>
      <c r="J34" s="59"/>
      <c r="K34" s="59"/>
      <c r="L34" s="59"/>
    </row>
    <row r="35" spans="2:12" x14ac:dyDescent="0.25">
      <c r="B35" s="68"/>
      <c r="C35" s="67" t="s">
        <v>138</v>
      </c>
      <c r="D35" s="13" t="s">
        <v>139</v>
      </c>
      <c r="E35" s="59"/>
      <c r="F35" s="59"/>
      <c r="G35" s="59"/>
      <c r="H35" s="59"/>
      <c r="I35" s="59"/>
      <c r="J35" s="59"/>
      <c r="K35" s="59"/>
      <c r="L35" s="59"/>
    </row>
    <row r="36" spans="2:12" x14ac:dyDescent="0.25">
      <c r="B36" s="68"/>
      <c r="C36" s="67" t="s">
        <v>140</v>
      </c>
      <c r="D36" s="13" t="s">
        <v>141</v>
      </c>
      <c r="E36" s="59">
        <v>711546727.08340001</v>
      </c>
      <c r="F36" s="59">
        <v>702192314.35609996</v>
      </c>
      <c r="G36" s="59">
        <v>548055591.26049995</v>
      </c>
      <c r="H36" s="59">
        <v>499923068.32200003</v>
      </c>
      <c r="I36" s="59">
        <v>402568349.94260001</v>
      </c>
      <c r="J36" s="59">
        <v>434412364.58840001</v>
      </c>
      <c r="K36" s="59">
        <v>345864613.92400002</v>
      </c>
      <c r="L36" s="59">
        <v>307137458.37150002</v>
      </c>
    </row>
    <row r="37" spans="2:12" x14ac:dyDescent="0.25">
      <c r="B37" s="60" t="s">
        <v>142</v>
      </c>
      <c r="C37" s="61"/>
      <c r="D37" s="61"/>
      <c r="E37" s="61"/>
      <c r="F37" s="61"/>
      <c r="G37" s="61"/>
      <c r="H37" s="61"/>
      <c r="I37" s="61"/>
      <c r="J37" s="61"/>
      <c r="K37" s="61"/>
      <c r="L37" s="62"/>
    </row>
    <row r="38" spans="2:12" x14ac:dyDescent="0.25">
      <c r="B38" s="66"/>
      <c r="C38" s="69" t="s">
        <v>143</v>
      </c>
      <c r="D38" s="70" t="s">
        <v>144</v>
      </c>
      <c r="E38" s="65"/>
      <c r="F38" s="65"/>
      <c r="G38" s="65"/>
      <c r="H38" s="65"/>
      <c r="I38" s="59">
        <v>8169014004.1571999</v>
      </c>
      <c r="J38" s="59">
        <v>8026870586.7261</v>
      </c>
      <c r="K38" s="59">
        <v>7756887276.6387997</v>
      </c>
      <c r="L38" s="59">
        <v>7117282251.1300001</v>
      </c>
    </row>
    <row r="39" spans="2:12" x14ac:dyDescent="0.25">
      <c r="B39" s="66"/>
      <c r="C39" s="69" t="s">
        <v>145</v>
      </c>
      <c r="D39" s="70">
        <v>22</v>
      </c>
      <c r="E39" s="65"/>
      <c r="F39" s="65"/>
      <c r="G39" s="65"/>
      <c r="H39" s="65"/>
      <c r="I39" s="59">
        <v>4534323378.6529999</v>
      </c>
      <c r="J39" s="59">
        <v>4391667782.8787003</v>
      </c>
      <c r="K39" s="59">
        <v>4401916209.4736996</v>
      </c>
      <c r="L39" s="59">
        <v>3989156783.6585002</v>
      </c>
    </row>
    <row r="40" spans="2:12" x14ac:dyDescent="0.25">
      <c r="B40" s="71"/>
      <c r="C40" s="69" t="s">
        <v>146</v>
      </c>
      <c r="D40" s="70">
        <v>23</v>
      </c>
      <c r="E40" s="65"/>
      <c r="F40" s="65"/>
      <c r="G40" s="65"/>
      <c r="H40" s="65"/>
      <c r="I40" s="72">
        <v>1.8057000000000001</v>
      </c>
      <c r="J40" s="72">
        <v>1.831</v>
      </c>
      <c r="K40" s="72">
        <v>1.7675000000000001</v>
      </c>
      <c r="L40" s="72">
        <v>1.7842</v>
      </c>
    </row>
    <row r="42" spans="2:12" x14ac:dyDescent="0.25">
      <c r="B42" s="73"/>
    </row>
  </sheetData>
  <mergeCells count="3">
    <mergeCell ref="B2:L2"/>
    <mergeCell ref="E5:H5"/>
    <mergeCell ref="I5:L5"/>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&amp;C&amp;"Calibri"&amp;11&amp;K000000&amp;"Calibri"&amp;11&amp;K000000&amp;P_x000D_&amp;1#&amp;"Calibri"&amp;10&amp;K000000Internal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19C87-7A46-44BA-9808-D5EB6B894579}">
  <dimension ref="A1:I13"/>
  <sheetViews>
    <sheetView showGridLines="0" showRowColHeaders="0" zoomScaleNormal="100" workbookViewId="0">
      <pane xSplit="3" ySplit="6" topLeftCell="D7" activePane="bottomRight" state="frozen"/>
      <selection activeCell="B2" sqref="B2:I2"/>
      <selection pane="topRight" activeCell="B2" sqref="B2:I2"/>
      <selection pane="bottomLeft" activeCell="B2" sqref="B2:I2"/>
      <selection pane="bottomRight" activeCell="D19" sqref="D19"/>
    </sheetView>
  </sheetViews>
  <sheetFormatPr defaultColWidth="9" defaultRowHeight="15" x14ac:dyDescent="0.25"/>
  <cols>
    <col min="1" max="1" width="2.5703125" customWidth="1"/>
    <col min="2" max="2" width="50.5703125" customWidth="1"/>
    <col min="3" max="3" width="7.5703125" customWidth="1"/>
    <col min="4" max="4" width="150.5703125" customWidth="1"/>
  </cols>
  <sheetData>
    <row r="1" spans="1:9" ht="10.15" customHeight="1" x14ac:dyDescent="0.25"/>
    <row r="2" spans="1:9" ht="27.95" customHeight="1" x14ac:dyDescent="0.25">
      <c r="B2" s="47" t="s">
        <v>147</v>
      </c>
      <c r="C2" s="48"/>
      <c r="D2" s="48"/>
      <c r="E2" s="6"/>
      <c r="F2" s="6"/>
      <c r="G2" s="6"/>
      <c r="H2" s="6"/>
      <c r="I2" s="6"/>
    </row>
    <row r="3" spans="1:9" ht="14.45" customHeight="1" x14ac:dyDescent="0.25">
      <c r="B3" s="7"/>
    </row>
    <row r="5" spans="1:9" x14ac:dyDescent="0.25">
      <c r="D5" s="74" t="s">
        <v>148</v>
      </c>
    </row>
    <row r="6" spans="1:9" x14ac:dyDescent="0.25">
      <c r="B6" s="75"/>
      <c r="C6" s="28" t="s">
        <v>3</v>
      </c>
      <c r="D6" s="28" t="s">
        <v>149</v>
      </c>
    </row>
    <row r="7" spans="1:9" ht="80.099999999999994" customHeight="1" x14ac:dyDescent="0.25">
      <c r="A7" s="76"/>
      <c r="B7" s="77" t="s">
        <v>150</v>
      </c>
      <c r="C7" s="28" t="s">
        <v>4</v>
      </c>
      <c r="D7" s="78" t="s">
        <v>173</v>
      </c>
    </row>
    <row r="8" spans="1:9" ht="80.099999999999994" customHeight="1" x14ac:dyDescent="0.25">
      <c r="A8" s="76"/>
      <c r="B8" s="77" t="s">
        <v>151</v>
      </c>
      <c r="C8" s="28" t="s">
        <v>5</v>
      </c>
      <c r="D8" s="78" t="s">
        <v>174</v>
      </c>
    </row>
    <row r="9" spans="1:9" ht="80.099999999999994" customHeight="1" x14ac:dyDescent="0.25">
      <c r="A9" s="76"/>
      <c r="B9" s="77" t="s">
        <v>152</v>
      </c>
      <c r="C9" s="79" t="s">
        <v>6</v>
      </c>
      <c r="D9" s="78" t="s">
        <v>153</v>
      </c>
    </row>
    <row r="10" spans="1:9" ht="80.099999999999994" customHeight="1" x14ac:dyDescent="0.25">
      <c r="A10" s="76"/>
      <c r="B10" s="77" t="s">
        <v>154</v>
      </c>
      <c r="C10" s="28" t="s">
        <v>42</v>
      </c>
      <c r="D10" s="78" t="s">
        <v>155</v>
      </c>
    </row>
    <row r="11" spans="1:9" ht="80.099999999999994" customHeight="1" x14ac:dyDescent="0.25">
      <c r="A11" s="76"/>
      <c r="B11" s="77" t="s">
        <v>156</v>
      </c>
      <c r="C11" s="79" t="s">
        <v>43</v>
      </c>
      <c r="D11" s="78" t="s">
        <v>157</v>
      </c>
    </row>
    <row r="12" spans="1:9" ht="80.099999999999994" customHeight="1" x14ac:dyDescent="0.25">
      <c r="A12" s="76"/>
      <c r="B12" s="77" t="s">
        <v>158</v>
      </c>
      <c r="C12" s="28" t="s">
        <v>103</v>
      </c>
      <c r="D12" s="78" t="s">
        <v>159</v>
      </c>
    </row>
    <row r="13" spans="1:9" ht="80.099999999999994" customHeight="1" x14ac:dyDescent="0.25">
      <c r="A13" s="76"/>
      <c r="B13" s="77" t="s">
        <v>160</v>
      </c>
      <c r="C13" s="28" t="s">
        <v>104</v>
      </c>
      <c r="D13" s="78" t="s">
        <v>161</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&amp;C&amp;"Calibri"&amp;11&amp;K000000&amp;"Calibri"&amp;11&amp;K000000&amp;P_x000D_&amp;1#&amp;"Calibri"&amp;10&amp;K000000Internal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33170-1076-4E1B-B164-8469BF04135F}">
  <sheetPr>
    <pageSetUpPr fitToPage="1"/>
  </sheetPr>
  <dimension ref="A1:F16"/>
  <sheetViews>
    <sheetView showGridLines="0" showRowColHeaders="0" zoomScaleNormal="100" workbookViewId="0">
      <pane xSplit="3" ySplit="6" topLeftCell="D7" activePane="bottomRight" state="frozen"/>
      <selection activeCell="B2" sqref="B2:I2"/>
      <selection pane="topRight" activeCell="B2" sqref="B2:I2"/>
      <selection pane="bottomLeft" activeCell="B2" sqref="B2:I2"/>
      <selection pane="bottomRight" activeCell="K16" sqref="K16"/>
    </sheetView>
  </sheetViews>
  <sheetFormatPr defaultColWidth="9.140625" defaultRowHeight="15" x14ac:dyDescent="0.25"/>
  <cols>
    <col min="1" max="1" width="2.5703125" customWidth="1"/>
    <col min="2" max="2" width="74.42578125" customWidth="1"/>
    <col min="3" max="3" width="7.5703125" customWidth="1"/>
    <col min="4" max="4" width="43.28515625" customWidth="1"/>
    <col min="5" max="5" width="16.85546875" bestFit="1" customWidth="1"/>
  </cols>
  <sheetData>
    <row r="1" spans="1:6" ht="10.15" customHeight="1" x14ac:dyDescent="0.35">
      <c r="B1" s="80"/>
      <c r="D1" s="80"/>
    </row>
    <row r="2" spans="1:6" ht="27.95" customHeight="1" x14ac:dyDescent="0.25">
      <c r="B2" s="47" t="s">
        <v>162</v>
      </c>
      <c r="C2" s="48"/>
      <c r="D2" s="48"/>
    </row>
    <row r="3" spans="1:6" ht="14.45" customHeight="1" x14ac:dyDescent="0.25">
      <c r="B3" s="7"/>
    </row>
    <row r="5" spans="1:6" x14ac:dyDescent="0.25">
      <c r="A5" s="81"/>
      <c r="B5" s="81"/>
      <c r="C5" s="81"/>
      <c r="D5" s="82" t="s">
        <v>163</v>
      </c>
    </row>
    <row r="6" spans="1:6" x14ac:dyDescent="0.25">
      <c r="B6" s="81"/>
      <c r="C6" s="56" t="s">
        <v>3</v>
      </c>
      <c r="D6" s="56" t="s">
        <v>4</v>
      </c>
    </row>
    <row r="7" spans="1:6" x14ac:dyDescent="0.25">
      <c r="B7" s="83" t="s">
        <v>164</v>
      </c>
      <c r="C7" s="56">
        <v>1</v>
      </c>
      <c r="D7" s="84">
        <v>4423007587.8838997</v>
      </c>
      <c r="E7" s="88"/>
      <c r="F7" s="89"/>
    </row>
    <row r="8" spans="1:6" x14ac:dyDescent="0.25">
      <c r="B8" s="85" t="s">
        <v>165</v>
      </c>
      <c r="C8" s="56">
        <v>2</v>
      </c>
      <c r="D8" s="86">
        <v>56552891.243500002</v>
      </c>
      <c r="E8" s="88"/>
      <c r="F8" s="89"/>
    </row>
    <row r="9" spans="1:6" x14ac:dyDescent="0.25">
      <c r="B9" s="85" t="s">
        <v>166</v>
      </c>
      <c r="C9" s="56">
        <v>3</v>
      </c>
      <c r="D9" s="86">
        <v>32455282.644400001</v>
      </c>
      <c r="E9" s="88"/>
      <c r="F9" s="89"/>
    </row>
    <row r="10" spans="1:6" x14ac:dyDescent="0.25">
      <c r="B10" s="85" t="s">
        <v>167</v>
      </c>
      <c r="C10" s="56">
        <v>4</v>
      </c>
      <c r="D10" s="86"/>
      <c r="E10" s="88"/>
      <c r="F10" s="89"/>
    </row>
    <row r="11" spans="1:6" x14ac:dyDescent="0.25">
      <c r="B11" s="85" t="s">
        <v>168</v>
      </c>
      <c r="C11" s="56">
        <v>5</v>
      </c>
      <c r="D11" s="86"/>
      <c r="E11" s="88"/>
      <c r="F11" s="89"/>
    </row>
    <row r="12" spans="1:6" x14ac:dyDescent="0.25">
      <c r="B12" s="85" t="s">
        <v>169</v>
      </c>
      <c r="C12" s="56">
        <v>6</v>
      </c>
      <c r="D12" s="86"/>
      <c r="E12" s="88"/>
      <c r="F12" s="89"/>
    </row>
    <row r="13" spans="1:6" x14ac:dyDescent="0.25">
      <c r="B13" s="85" t="s">
        <v>170</v>
      </c>
      <c r="C13" s="56">
        <v>7</v>
      </c>
      <c r="D13" s="86"/>
      <c r="E13" s="88"/>
      <c r="F13" s="89"/>
    </row>
    <row r="14" spans="1:6" x14ac:dyDescent="0.25">
      <c r="B14" s="85" t="s">
        <v>171</v>
      </c>
      <c r="C14" s="56">
        <v>8</v>
      </c>
      <c r="D14" s="86"/>
      <c r="E14" s="88"/>
      <c r="F14" s="89"/>
    </row>
    <row r="15" spans="1:6" x14ac:dyDescent="0.25">
      <c r="B15" s="83" t="s">
        <v>172</v>
      </c>
      <c r="C15" s="56">
        <v>9</v>
      </c>
      <c r="D15" s="84">
        <v>4512015761.7718</v>
      </c>
      <c r="E15" s="88"/>
      <c r="F15" s="89"/>
    </row>
    <row r="16" spans="1:6" x14ac:dyDescent="0.25">
      <c r="F16" s="89"/>
    </row>
  </sheetData>
  <mergeCells count="1">
    <mergeCell ref="B2:D2"/>
  </mergeCell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&amp;C&amp;"Calibri"&amp;11&amp;K000000&amp;P_x000D_&amp;1#&amp;"Calibri"&amp;10&amp;K000000Internal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OV1</vt:lpstr>
      <vt:lpstr>KM1</vt:lpstr>
      <vt:lpstr>LIQ1</vt:lpstr>
      <vt:lpstr>LIQB</vt:lpstr>
      <vt:lpstr>CR8</vt:lpstr>
      <vt:lpstr>'OV1'!Print_Area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VOS Jacintha</dc:creator>
  <cp:lastModifiedBy>DE VOS Jacintha</cp:lastModifiedBy>
  <dcterms:created xsi:type="dcterms:W3CDTF">2022-11-16T12:47:01Z</dcterms:created>
  <dcterms:modified xsi:type="dcterms:W3CDTF">2022-11-16T14:53:40Z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e06370-c5ca-4299-8630-fc986cd3cb5e_Enabled">
    <vt:lpwstr>true</vt:lpwstr>
  </property>
  <property fmtid="{D5CDD505-2E9C-101B-9397-08002B2CF9AE}" pid="3" name="MSIP_Label_4ce06370-c5ca-4299-8630-fc986cd3cb5e_SetDate">
    <vt:lpwstr>2022-11-16T14:53:39Z</vt:lpwstr>
  </property>
  <property fmtid="{D5CDD505-2E9C-101B-9397-08002B2CF9AE}" pid="4" name="MSIP_Label_4ce06370-c5ca-4299-8630-fc986cd3cb5e_Method">
    <vt:lpwstr>Privileged</vt:lpwstr>
  </property>
  <property fmtid="{D5CDD505-2E9C-101B-9397-08002B2CF9AE}" pid="5" name="MSIP_Label_4ce06370-c5ca-4299-8630-fc986cd3cb5e_Name">
    <vt:lpwstr>ABB_INTERNAL</vt:lpwstr>
  </property>
  <property fmtid="{D5CDD505-2E9C-101B-9397-08002B2CF9AE}" pid="6" name="MSIP_Label_4ce06370-c5ca-4299-8630-fc986cd3cb5e_SiteId">
    <vt:lpwstr>396b38cc-aa65-492b-bb0e-3d94ed25a97b</vt:lpwstr>
  </property>
  <property fmtid="{D5CDD505-2E9C-101B-9397-08002B2CF9AE}" pid="7" name="MSIP_Label_4ce06370-c5ca-4299-8630-fc986cd3cb5e_ActionId">
    <vt:lpwstr>1e197e0e-0f1b-4287-8874-80bfeb670333</vt:lpwstr>
  </property>
  <property fmtid="{D5CDD505-2E9C-101B-9397-08002B2CF9AE}" pid="8" name="MSIP_Label_4ce06370-c5ca-4299-8630-fc986cd3cb5e_ContentBits">
    <vt:lpwstr>2</vt:lpwstr>
  </property>
</Properties>
</file>